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Ethel Namuri\Desktop\NAP\"/>
    </mc:Choice>
  </mc:AlternateContent>
  <xr:revisionPtr revIDLastSave="0" documentId="8_{3CE50B8E-F4AB-44B1-9D64-DFF9DD902F57}" xr6:coauthVersionLast="47" xr6:coauthVersionMax="47" xr10:uidLastSave="{00000000-0000-0000-0000-000000000000}"/>
  <bookViews>
    <workbookView xWindow="-120" yWindow="-120" windowWidth="29040" windowHeight="15720" activeTab="2" xr2:uid="{B61F801E-C00E-1F4B-801E-0BA975FD5A07}"/>
  </bookViews>
  <sheets>
    <sheet name="Introduction" sheetId="2" r:id="rId1"/>
    <sheet name="Appraisal criteria" sheetId="3" r:id="rId2"/>
    <sheet name="Appraisal Tool"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3" i="1" l="1"/>
  <c r="AH23" i="1"/>
  <c r="AE23" i="1"/>
  <c r="AB23" i="1"/>
  <c r="Y23" i="1"/>
  <c r="V23" i="1"/>
  <c r="S23" i="1"/>
  <c r="P23" i="1"/>
  <c r="M23" i="1"/>
  <c r="J23" i="1"/>
  <c r="G23" i="1"/>
  <c r="D23" i="1"/>
  <c r="AL23" i="1" s="1"/>
  <c r="AK22" i="1"/>
  <c r="AH22" i="1"/>
  <c r="AE22" i="1"/>
  <c r="AB22" i="1"/>
  <c r="Y22" i="1"/>
  <c r="V22" i="1"/>
  <c r="S22" i="1"/>
  <c r="P22" i="1"/>
  <c r="M22" i="1"/>
  <c r="J22" i="1"/>
  <c r="G22" i="1"/>
  <c r="D22" i="1"/>
  <c r="AL22" i="1" s="1"/>
  <c r="AK21" i="1"/>
  <c r="AH21" i="1"/>
  <c r="AE21" i="1"/>
  <c r="AB21" i="1"/>
  <c r="Y21" i="1"/>
  <c r="V21" i="1"/>
  <c r="S21" i="1"/>
  <c r="P21" i="1"/>
  <c r="M21" i="1"/>
  <c r="J21" i="1"/>
  <c r="G21" i="1"/>
  <c r="D21" i="1"/>
  <c r="AL21" i="1" s="1"/>
  <c r="AK20" i="1"/>
  <c r="AH20" i="1"/>
  <c r="AE20" i="1"/>
  <c r="AB20" i="1"/>
  <c r="Y20" i="1"/>
  <c r="V20" i="1"/>
  <c r="S20" i="1"/>
  <c r="P20" i="1"/>
  <c r="M20" i="1"/>
  <c r="J20" i="1"/>
  <c r="G20" i="1"/>
  <c r="D20" i="1"/>
  <c r="AL20" i="1" s="1"/>
  <c r="AK19" i="1"/>
  <c r="AH19" i="1"/>
  <c r="AE19" i="1"/>
  <c r="AB19" i="1"/>
  <c r="Y19" i="1"/>
  <c r="V19" i="1"/>
  <c r="S19" i="1"/>
  <c r="P19" i="1"/>
  <c r="M19" i="1"/>
  <c r="J19" i="1"/>
  <c r="G19" i="1"/>
  <c r="D19" i="1"/>
  <c r="AK18" i="1"/>
  <c r="AH18" i="1"/>
  <c r="AE18" i="1"/>
  <c r="AB18" i="1"/>
  <c r="Y18" i="1"/>
  <c r="V18" i="1"/>
  <c r="S18" i="1"/>
  <c r="P18" i="1"/>
  <c r="M18" i="1"/>
  <c r="J18" i="1"/>
  <c r="G18" i="1"/>
  <c r="D18" i="1"/>
  <c r="AK17" i="1"/>
  <c r="AH17" i="1"/>
  <c r="AE17" i="1"/>
  <c r="AB17" i="1"/>
  <c r="Y17" i="1"/>
  <c r="V17" i="1"/>
  <c r="S17" i="1"/>
  <c r="P17" i="1"/>
  <c r="M17" i="1"/>
  <c r="J17" i="1"/>
  <c r="G17" i="1"/>
  <c r="D17" i="1"/>
  <c r="AK16" i="1"/>
  <c r="AH16" i="1"/>
  <c r="AE16" i="1"/>
  <c r="AB16" i="1"/>
  <c r="Y16" i="1"/>
  <c r="V16" i="1"/>
  <c r="S16" i="1"/>
  <c r="P16" i="1"/>
  <c r="M16" i="1"/>
  <c r="J16" i="1"/>
  <c r="G16" i="1"/>
  <c r="D16" i="1"/>
  <c r="AL16" i="1" s="1"/>
  <c r="AK15" i="1"/>
  <c r="AH15" i="1"/>
  <c r="AE15" i="1"/>
  <c r="AB15" i="1"/>
  <c r="Y15" i="1"/>
  <c r="V15" i="1"/>
  <c r="S15" i="1"/>
  <c r="P15" i="1"/>
  <c r="M15" i="1"/>
  <c r="J15" i="1"/>
  <c r="G15" i="1"/>
  <c r="D15" i="1"/>
  <c r="AL15" i="1" s="1"/>
  <c r="AK14" i="1"/>
  <c r="AH14" i="1"/>
  <c r="AE14" i="1"/>
  <c r="AB14" i="1"/>
  <c r="Y14" i="1"/>
  <c r="V14" i="1"/>
  <c r="S14" i="1"/>
  <c r="P14" i="1"/>
  <c r="M14" i="1"/>
  <c r="J14" i="1"/>
  <c r="G14" i="1"/>
  <c r="D14" i="1"/>
  <c r="AL14" i="1" s="1"/>
  <c r="AK13" i="1"/>
  <c r="AH13" i="1"/>
  <c r="AE13" i="1"/>
  <c r="AB13" i="1"/>
  <c r="Y13" i="1"/>
  <c r="V13" i="1"/>
  <c r="S13" i="1"/>
  <c r="P13" i="1"/>
  <c r="M13" i="1"/>
  <c r="J13" i="1"/>
  <c r="G13" i="1"/>
  <c r="D13" i="1"/>
  <c r="AL13" i="1" s="1"/>
  <c r="AK12" i="1"/>
  <c r="AH12" i="1"/>
  <c r="AE12" i="1"/>
  <c r="AB12" i="1"/>
  <c r="Y12" i="1"/>
  <c r="V12" i="1"/>
  <c r="S12" i="1"/>
  <c r="P12" i="1"/>
  <c r="M12" i="1"/>
  <c r="J12" i="1"/>
  <c r="G12" i="1"/>
  <c r="D12" i="1"/>
  <c r="AL12" i="1" s="1"/>
  <c r="AK11" i="1"/>
  <c r="AH11" i="1"/>
  <c r="AE11" i="1"/>
  <c r="AB11" i="1"/>
  <c r="Y11" i="1"/>
  <c r="V11" i="1"/>
  <c r="S11" i="1"/>
  <c r="P11" i="1"/>
  <c r="M11" i="1"/>
  <c r="J11" i="1"/>
  <c r="G11" i="1"/>
  <c r="D11" i="1"/>
  <c r="AL11" i="1" s="1"/>
  <c r="AK10" i="1"/>
  <c r="AH10" i="1"/>
  <c r="AE10" i="1"/>
  <c r="AB10" i="1"/>
  <c r="Y10" i="1"/>
  <c r="V10" i="1"/>
  <c r="S10" i="1"/>
  <c r="P10" i="1"/>
  <c r="M10" i="1"/>
  <c r="J10" i="1"/>
  <c r="G10" i="1"/>
  <c r="D10" i="1"/>
  <c r="AL10" i="1" s="1"/>
  <c r="AK9" i="1"/>
  <c r="AH9" i="1"/>
  <c r="AE9" i="1"/>
  <c r="AB9" i="1"/>
  <c r="Y9" i="1"/>
  <c r="V9" i="1"/>
  <c r="S9" i="1"/>
  <c r="P9" i="1"/>
  <c r="M9" i="1"/>
  <c r="J9" i="1"/>
  <c r="G9" i="1"/>
  <c r="D9" i="1"/>
  <c r="AL9" i="1" s="1"/>
  <c r="AK8" i="1"/>
  <c r="AH8" i="1"/>
  <c r="AE8" i="1"/>
  <c r="AB8" i="1"/>
  <c r="Y8" i="1"/>
  <c r="V8" i="1"/>
  <c r="S8" i="1"/>
  <c r="P8" i="1"/>
  <c r="M8" i="1"/>
  <c r="J8" i="1"/>
  <c r="G8" i="1"/>
  <c r="D8" i="1"/>
  <c r="AL8" i="1" s="1"/>
  <c r="AK7" i="1"/>
  <c r="AH7" i="1"/>
  <c r="AE7" i="1"/>
  <c r="AB7" i="1"/>
  <c r="Y7" i="1"/>
  <c r="V7" i="1"/>
  <c r="S7" i="1"/>
  <c r="P7" i="1"/>
  <c r="M7" i="1"/>
  <c r="J7" i="1"/>
  <c r="G7" i="1"/>
  <c r="D7" i="1"/>
  <c r="AL7" i="1" s="1"/>
  <c r="AK6" i="1"/>
  <c r="AH6" i="1"/>
  <c r="AE6" i="1"/>
  <c r="AB6" i="1"/>
  <c r="Y6" i="1"/>
  <c r="V6" i="1"/>
  <c r="S6" i="1"/>
  <c r="P6" i="1"/>
  <c r="M6" i="1"/>
  <c r="J6" i="1"/>
  <c r="G6" i="1"/>
  <c r="D6" i="1"/>
  <c r="AL6" i="1" s="1"/>
  <c r="AK5" i="1"/>
  <c r="AH5" i="1"/>
  <c r="AE5" i="1"/>
  <c r="AB5" i="1"/>
  <c r="Y5" i="1"/>
  <c r="V5" i="1"/>
  <c r="S5" i="1"/>
  <c r="P5" i="1"/>
  <c r="M5" i="1"/>
  <c r="J5" i="1"/>
  <c r="G5" i="1"/>
  <c r="D5" i="1"/>
  <c r="AL5" i="1" s="1"/>
  <c r="AE4" i="1"/>
  <c r="AH4" i="1"/>
  <c r="AK4" i="1"/>
  <c r="AB4" i="1"/>
  <c r="Y4" i="1"/>
  <c r="V4" i="1"/>
  <c r="S4" i="1"/>
  <c r="P4" i="1"/>
  <c r="M4" i="1"/>
  <c r="J4" i="1"/>
  <c r="G4" i="1"/>
  <c r="D4" i="1"/>
  <c r="AL19" i="1" l="1"/>
  <c r="AL18" i="1"/>
  <c r="AL17" i="1"/>
  <c r="AL4" i="1"/>
</calcChain>
</file>

<file path=xl/sharedStrings.xml><?xml version="1.0" encoding="utf-8"?>
<sst xmlns="http://schemas.openxmlformats.org/spreadsheetml/2006/main" count="103" uniqueCount="60">
  <si>
    <t>Description of sub-criteria and scoring</t>
  </si>
  <si>
    <t>Score</t>
  </si>
  <si>
    <t>Weighting</t>
  </si>
  <si>
    <t>Total</t>
  </si>
  <si>
    <t>A. Enhance adaptation and increase resilience to expected climate risks</t>
  </si>
  <si>
    <t>A.1.1 High impact potential (size of the beneficiary group)</t>
  </si>
  <si>
    <t>A.1.2 High impact potential (sectoral impact)</t>
  </si>
  <si>
    <t>A.2 Type of beneficiaries targeted</t>
  </si>
  <si>
    <t>B. Impact on development, climate, environmental, social and economic objectives</t>
  </si>
  <si>
    <t>C. Feasible to implement, monitor and evaluate</t>
  </si>
  <si>
    <t>C.1 Implementation in the short-term</t>
  </si>
  <si>
    <t>C.3 Institutional capacity</t>
  </si>
  <si>
    <t>Criteria</t>
  </si>
  <si>
    <r>
      <t xml:space="preserve">1. </t>
    </r>
    <r>
      <rPr>
        <sz val="11"/>
        <color theme="5" tint="-0.249977111117893"/>
        <rFont val="Calibri (Body)"/>
      </rPr>
      <t>(insert the name of the option)</t>
    </r>
  </si>
  <si>
    <t>Adaptation  Options</t>
  </si>
  <si>
    <t>A.1.1 High impact potential (size of the beneficiary group</t>
  </si>
  <si>
    <r>
      <t xml:space="preserve">The option can benefit a high number of persons or groups that are vulnerable to climate change impacts (e.g., number of vulnerable famers positively impacted by the option/measure)
</t>
    </r>
    <r>
      <rPr>
        <b/>
        <sz val="11"/>
        <color theme="1"/>
        <rFont val="Calibri"/>
        <family val="2"/>
      </rPr>
      <t>5 points</t>
    </r>
    <r>
      <rPr>
        <sz val="11"/>
        <color theme="1"/>
        <rFont val="Calibri"/>
        <family val="2"/>
      </rPr>
      <t xml:space="preserve">- High impact potential: the option targets a significant size of population relative to the total population in the intervention area.
</t>
    </r>
    <r>
      <rPr>
        <b/>
        <sz val="11"/>
        <color theme="1"/>
        <rFont val="Calibri"/>
        <family val="2"/>
      </rPr>
      <t>3 point</t>
    </r>
    <r>
      <rPr>
        <sz val="11"/>
        <color theme="1"/>
        <rFont val="Calibri"/>
        <family val="2"/>
      </rPr>
      <t xml:space="preserve">s- Medium impact potential 
</t>
    </r>
    <r>
      <rPr>
        <b/>
        <sz val="11"/>
        <color theme="1"/>
        <rFont val="Calibri"/>
        <family val="2"/>
      </rPr>
      <t>1 point</t>
    </r>
    <r>
      <rPr>
        <sz val="11"/>
        <color theme="1"/>
        <rFont val="Calibri"/>
        <family val="2"/>
      </rPr>
      <t>- Low impact potential</t>
    </r>
  </si>
  <si>
    <r>
      <t xml:space="preserve">The option can reduce vulnerability and increase adaptive capacity the sector (see potential indicators in table 5 of the appraisal guidelines)
</t>
    </r>
    <r>
      <rPr>
        <b/>
        <sz val="11"/>
        <color theme="1"/>
        <rFont val="Calibri"/>
        <family val="2"/>
      </rPr>
      <t>5 points</t>
    </r>
    <r>
      <rPr>
        <sz val="11"/>
        <color theme="1"/>
        <rFont val="Calibri"/>
        <family val="2"/>
      </rPr>
      <t xml:space="preserve">- High impact potential
</t>
    </r>
    <r>
      <rPr>
        <b/>
        <sz val="11"/>
        <color theme="1"/>
        <rFont val="Calibri"/>
        <family val="2"/>
      </rPr>
      <t>3 points</t>
    </r>
    <r>
      <rPr>
        <sz val="11"/>
        <color theme="1"/>
        <rFont val="Calibri"/>
        <family val="2"/>
      </rPr>
      <t xml:space="preserve">- Medium impact potential 
</t>
    </r>
    <r>
      <rPr>
        <b/>
        <sz val="11"/>
        <color theme="1"/>
        <rFont val="Calibri"/>
        <family val="2"/>
      </rPr>
      <t>1 point</t>
    </r>
    <r>
      <rPr>
        <sz val="11"/>
        <color theme="1"/>
        <rFont val="Calibri"/>
        <family val="2"/>
      </rPr>
      <t>- Low impact potential</t>
    </r>
  </si>
  <si>
    <r>
      <t xml:space="preserve">Beneficiary group is relevant and different types of vulnerable population can benefit from the option (youth, women, smallholders)
</t>
    </r>
    <r>
      <rPr>
        <b/>
        <sz val="11"/>
        <color theme="1"/>
        <rFont val="Calibri"/>
        <family val="2"/>
      </rPr>
      <t>5 points</t>
    </r>
    <r>
      <rPr>
        <sz val="11"/>
        <color theme="1"/>
        <rFont val="Calibri"/>
        <family val="2"/>
      </rPr>
      <t xml:space="preserve">- High relevance: vulnerable populations targeted involving several types of beneficiaries
</t>
    </r>
    <r>
      <rPr>
        <b/>
        <sz val="11"/>
        <color theme="1"/>
        <rFont val="Calibri"/>
        <family val="2"/>
      </rPr>
      <t>3 points</t>
    </r>
    <r>
      <rPr>
        <sz val="11"/>
        <color theme="1"/>
        <rFont val="Calibri"/>
        <family val="2"/>
      </rPr>
      <t xml:space="preserve">- Medium relevance: vulnerable population targeted but does not benefit different types of groups/stakeholders. 
</t>
    </r>
    <r>
      <rPr>
        <b/>
        <sz val="11"/>
        <color theme="1"/>
        <rFont val="Calibri"/>
        <family val="2"/>
      </rPr>
      <t>1 point</t>
    </r>
    <r>
      <rPr>
        <sz val="11"/>
        <color theme="1"/>
        <rFont val="Calibri"/>
        <family val="2"/>
      </rPr>
      <t>- Low relevance: the option does not target vulnerable population and does not benefit different types of groups/stakeholders</t>
    </r>
  </si>
  <si>
    <t xml:space="preserve"> A.3 Consistency with national adaptation goals </t>
  </si>
  <si>
    <t>A.3 Consistency with national adaptation goals</t>
  </si>
  <si>
    <r>
      <t xml:space="preserve">The adaptation option contributes to PNG’s adaptation priority areas
</t>
    </r>
    <r>
      <rPr>
        <b/>
        <sz val="12"/>
        <color theme="1"/>
        <rFont val="Calibri"/>
        <family val="2"/>
        <scheme val="minor"/>
      </rPr>
      <t>5 points</t>
    </r>
    <r>
      <rPr>
        <sz val="12"/>
        <color theme="1"/>
        <rFont val="Calibri"/>
        <family val="2"/>
        <scheme val="minor"/>
      </rPr>
      <t xml:space="preserve">- the option addresses two or more adaptation priority areas
</t>
    </r>
    <r>
      <rPr>
        <b/>
        <sz val="12"/>
        <color theme="1"/>
        <rFont val="Calibri"/>
        <family val="2"/>
        <scheme val="minor"/>
      </rPr>
      <t>3 points</t>
    </r>
    <r>
      <rPr>
        <sz val="12"/>
        <color theme="1"/>
        <rFont val="Calibri"/>
        <family val="2"/>
        <scheme val="minor"/>
      </rPr>
      <t xml:space="preserve">- the option addresses one  adaptation priority area 
</t>
    </r>
    <r>
      <rPr>
        <b/>
        <sz val="12"/>
        <color theme="1"/>
        <rFont val="Calibri"/>
        <family val="2"/>
        <scheme val="minor"/>
      </rPr>
      <t xml:space="preserve">
1 point</t>
    </r>
    <r>
      <rPr>
        <sz val="12"/>
        <color theme="1"/>
        <rFont val="Calibri"/>
        <family val="2"/>
        <scheme val="minor"/>
      </rPr>
      <t>- the option does not address any adaptation priority areas</t>
    </r>
  </si>
  <si>
    <t>B.1 National and sectoral policy and strategy alignment</t>
  </si>
  <si>
    <r>
      <t xml:space="preserve">Degree of alignment with the national and sectoral policies and strategies:
</t>
    </r>
    <r>
      <rPr>
        <b/>
        <sz val="12"/>
        <color theme="1"/>
        <rFont val="Calibri"/>
        <family val="2"/>
        <scheme val="minor"/>
      </rPr>
      <t>5 points</t>
    </r>
    <r>
      <rPr>
        <sz val="12"/>
        <color theme="1"/>
        <rFont val="Calibri"/>
        <family val="2"/>
        <scheme val="minor"/>
      </rPr>
      <t xml:space="preserve">- High degree of alignment: strong alignment to MTDP III, Vision 2050, etc.
</t>
    </r>
    <r>
      <rPr>
        <b/>
        <sz val="12"/>
        <color theme="1"/>
        <rFont val="Calibri"/>
        <family val="2"/>
        <scheme val="minor"/>
      </rPr>
      <t>3 points-</t>
    </r>
    <r>
      <rPr>
        <sz val="12"/>
        <color theme="1"/>
        <rFont val="Calibri"/>
        <family val="2"/>
        <scheme val="minor"/>
      </rPr>
      <t xml:space="preserve"> Medium degree of alignment 
</t>
    </r>
    <r>
      <rPr>
        <b/>
        <sz val="12"/>
        <color theme="1"/>
        <rFont val="Calibri"/>
        <family val="2"/>
        <scheme val="minor"/>
      </rPr>
      <t>1 point</t>
    </r>
    <r>
      <rPr>
        <sz val="12"/>
        <color theme="1"/>
        <rFont val="Calibri"/>
        <family val="2"/>
        <scheme val="minor"/>
      </rPr>
      <t>- Low degree of alignment or no alignment</t>
    </r>
  </si>
  <si>
    <t>B.2 Environmental, economic, social and climate co-benefits</t>
  </si>
  <si>
    <r>
      <t xml:space="preserve">Potential to generate environmental, economic, social and climate mitigation co-benefits
</t>
    </r>
    <r>
      <rPr>
        <b/>
        <sz val="12"/>
        <color theme="1"/>
        <rFont val="Calibri"/>
        <family val="2"/>
        <scheme val="minor"/>
      </rPr>
      <t>5 points</t>
    </r>
    <r>
      <rPr>
        <sz val="12"/>
        <color theme="1"/>
        <rFont val="Calibri"/>
        <family val="2"/>
        <scheme val="minor"/>
      </rPr>
      <t xml:space="preserve">- High potential: the option can generate significant co-benefits across different dimensions (environmental, social, economic and climate change mitigation)
</t>
    </r>
    <r>
      <rPr>
        <b/>
        <sz val="12"/>
        <color theme="1"/>
        <rFont val="Calibri"/>
        <family val="2"/>
        <scheme val="minor"/>
      </rPr>
      <t xml:space="preserve">
3 points</t>
    </r>
    <r>
      <rPr>
        <sz val="12"/>
        <color theme="1"/>
        <rFont val="Calibri"/>
        <family val="2"/>
        <scheme val="minor"/>
      </rPr>
      <t xml:space="preserve">- Medium potential: the option can generate significant co-benefits but is limited to certain dimensions (e.g., environmental and social but not climate change mitigation or economic).
</t>
    </r>
    <r>
      <rPr>
        <b/>
        <sz val="12"/>
        <color theme="1"/>
        <rFont val="Calibri"/>
        <family val="2"/>
        <scheme val="minor"/>
      </rPr>
      <t xml:space="preserve">
1 point-</t>
    </r>
    <r>
      <rPr>
        <sz val="12"/>
        <color theme="1"/>
        <rFont val="Calibri"/>
        <family val="2"/>
        <scheme val="minor"/>
      </rPr>
      <t xml:space="preserve"> low potential: the option generates limited co-benefits</t>
    </r>
  </si>
  <si>
    <r>
      <t xml:space="preserve">Degree of environmental and climate change risk
</t>
    </r>
    <r>
      <rPr>
        <b/>
        <sz val="12"/>
        <color theme="1"/>
        <rFont val="Calibri"/>
        <family val="2"/>
        <scheme val="minor"/>
      </rPr>
      <t>5 points-</t>
    </r>
    <r>
      <rPr>
        <sz val="12"/>
        <color theme="1"/>
        <rFont val="Calibri"/>
        <family val="2"/>
        <scheme val="minor"/>
      </rPr>
      <t xml:space="preserve"> Low risk: The adaptation option has the potential to produce benefits in the long-term under different climate change scenarios, low environmental and social risks.
</t>
    </r>
    <r>
      <rPr>
        <b/>
        <sz val="12"/>
        <color theme="1"/>
        <rFont val="Calibri"/>
        <family val="2"/>
        <scheme val="minor"/>
      </rPr>
      <t>1 point</t>
    </r>
    <r>
      <rPr>
        <sz val="12"/>
        <color theme="1"/>
        <rFont val="Calibri"/>
        <family val="2"/>
        <scheme val="minor"/>
      </rPr>
      <t>- High risk: The adaptation option may only work in the short term (e.g. danger of solving a problem only to create a new one with unintended consequences), high environmental and social risks.</t>
    </r>
  </si>
  <si>
    <t>B.3 Potential environmental and social risks</t>
  </si>
  <si>
    <t>C.2. National and Sectoral regulatory compliance</t>
  </si>
  <si>
    <r>
      <t xml:space="preserve">The option can be implemented in the short-term as first steps of a long-term adaptation strategy 
</t>
    </r>
    <r>
      <rPr>
        <b/>
        <sz val="12"/>
        <color theme="1"/>
        <rFont val="Calibri"/>
        <family val="2"/>
        <scheme val="minor"/>
      </rPr>
      <t>5 points</t>
    </r>
    <r>
      <rPr>
        <sz val="12"/>
        <color theme="1"/>
        <rFont val="Calibri"/>
        <family val="2"/>
        <scheme val="minor"/>
      </rPr>
      <t xml:space="preserve">- the option can be implemented in the short-term
</t>
    </r>
    <r>
      <rPr>
        <b/>
        <sz val="12"/>
        <color theme="1"/>
        <rFont val="Calibri"/>
        <family val="2"/>
        <scheme val="minor"/>
      </rPr>
      <t>3 points</t>
    </r>
    <r>
      <rPr>
        <sz val="12"/>
        <color theme="1"/>
        <rFont val="Calibri"/>
        <family val="2"/>
        <scheme val="minor"/>
      </rPr>
      <t xml:space="preserve">- the option can be implemented in the medium term
</t>
    </r>
    <r>
      <rPr>
        <b/>
        <sz val="12"/>
        <color theme="1"/>
        <rFont val="Calibri"/>
        <family val="2"/>
        <scheme val="minor"/>
      </rPr>
      <t>1 point-</t>
    </r>
    <r>
      <rPr>
        <sz val="12"/>
        <color theme="1"/>
        <rFont val="Calibri"/>
        <family val="2"/>
        <scheme val="minor"/>
      </rPr>
      <t xml:space="preserve"> the option can be implemented in the long term</t>
    </r>
  </si>
  <si>
    <r>
      <t xml:space="preserve">Degree of institutional capacity
</t>
    </r>
    <r>
      <rPr>
        <b/>
        <sz val="12"/>
        <color theme="1"/>
        <rFont val="Calibri"/>
        <family val="2"/>
        <scheme val="minor"/>
      </rPr>
      <t>5 points</t>
    </r>
    <r>
      <rPr>
        <sz val="12"/>
        <color theme="1"/>
        <rFont val="Calibri"/>
        <family val="2"/>
        <scheme val="minor"/>
      </rPr>
      <t xml:space="preserve">- High capacity: There is a clear understanding of the sectoral institution that would implement the measure and said institution has the necessary managerial and operational capacity for implementing the option, as well as a monitoring and evaluation system/framework that will allow monitoring and evaluation of the results.
</t>
    </r>
    <r>
      <rPr>
        <b/>
        <sz val="12"/>
        <color theme="1"/>
        <rFont val="Calibri"/>
        <family val="2"/>
        <scheme val="minor"/>
      </rPr>
      <t xml:space="preserve">
3 points</t>
    </r>
    <r>
      <rPr>
        <sz val="12"/>
        <color theme="1"/>
        <rFont val="Calibri"/>
        <family val="2"/>
        <scheme val="minor"/>
      </rPr>
      <t xml:space="preserve">- Medium capacity 
</t>
    </r>
    <r>
      <rPr>
        <b/>
        <sz val="12"/>
        <color theme="1"/>
        <rFont val="Calibri"/>
        <family val="2"/>
        <scheme val="minor"/>
      </rPr>
      <t xml:space="preserve">
1 point</t>
    </r>
    <r>
      <rPr>
        <sz val="12"/>
        <color theme="1"/>
        <rFont val="Calibri"/>
        <family val="2"/>
        <scheme val="minor"/>
      </rPr>
      <t xml:space="preserve">- Low capacity </t>
    </r>
  </si>
  <si>
    <t xml:space="preserve">C.4 Synergies with other initiatives </t>
  </si>
  <si>
    <r>
      <t xml:space="preserve">Potential to create synergies with other initiatives:
</t>
    </r>
    <r>
      <rPr>
        <b/>
        <sz val="12"/>
        <color theme="1"/>
        <rFont val="Calibri"/>
        <family val="2"/>
        <scheme val="minor"/>
      </rPr>
      <t>5 points</t>
    </r>
    <r>
      <rPr>
        <sz val="12"/>
        <color theme="1"/>
        <rFont val="Calibri"/>
        <family val="2"/>
        <scheme val="minor"/>
      </rPr>
      <t xml:space="preserve">- High potential – the option can build upon existing programs to create synergies.
</t>
    </r>
    <r>
      <rPr>
        <b/>
        <sz val="12"/>
        <color theme="1"/>
        <rFont val="Calibri"/>
        <family val="2"/>
        <scheme val="minor"/>
      </rPr>
      <t xml:space="preserve">
3 points</t>
    </r>
    <r>
      <rPr>
        <sz val="12"/>
        <color theme="1"/>
        <rFont val="Calibri"/>
        <family val="2"/>
        <scheme val="minor"/>
      </rPr>
      <t xml:space="preserve">- Medium potential – there are no existing programs that the option could build on, but the option can scale up past projects or proven solutions.
</t>
    </r>
    <r>
      <rPr>
        <b/>
        <sz val="12"/>
        <color theme="1"/>
        <rFont val="Calibri"/>
        <family val="2"/>
        <scheme val="minor"/>
      </rPr>
      <t xml:space="preserve">
1 point</t>
    </r>
    <r>
      <rPr>
        <sz val="12"/>
        <color theme="1"/>
        <rFont val="Calibri"/>
        <family val="2"/>
        <scheme val="minor"/>
      </rPr>
      <t>- Low potential – the option cannot be implemented building on existing programs or scale up past initiatives.</t>
    </r>
  </si>
  <si>
    <t>C.5 Social and cultural acceptability</t>
  </si>
  <si>
    <t>TOTAL</t>
  </si>
  <si>
    <r>
      <t xml:space="preserve">2. </t>
    </r>
    <r>
      <rPr>
        <sz val="11"/>
        <color theme="5" tint="-0.249977111117893"/>
        <rFont val="Calibri (Body)"/>
      </rPr>
      <t>(insert the name of the option)</t>
    </r>
  </si>
  <si>
    <r>
      <t xml:space="preserve">3. </t>
    </r>
    <r>
      <rPr>
        <sz val="11"/>
        <color theme="5" tint="-0.249977111117893"/>
        <rFont val="Calibri (Body)"/>
      </rPr>
      <t>(insert the name of the option)</t>
    </r>
  </si>
  <si>
    <r>
      <t xml:space="preserve">4. </t>
    </r>
    <r>
      <rPr>
        <sz val="11"/>
        <color theme="5" tint="-0.249977111117893"/>
        <rFont val="Calibri (Body)"/>
      </rPr>
      <t>(insert the name of the option)</t>
    </r>
  </si>
  <si>
    <r>
      <t xml:space="preserve">n. </t>
    </r>
    <r>
      <rPr>
        <sz val="11"/>
        <color theme="5" tint="-0.249977111117893"/>
        <rFont val="Calibri (Body)"/>
      </rPr>
      <t>(insert the name of the option)</t>
    </r>
  </si>
  <si>
    <r>
      <t xml:space="preserve">5. </t>
    </r>
    <r>
      <rPr>
        <sz val="11"/>
        <color theme="5" tint="-0.249977111117893"/>
        <rFont val="Calibri (Body)"/>
      </rPr>
      <t>(insert the name of the option)</t>
    </r>
  </si>
  <si>
    <r>
      <t xml:space="preserve">6. </t>
    </r>
    <r>
      <rPr>
        <sz val="11"/>
        <color theme="5" tint="-0.249977111117893"/>
        <rFont val="Calibri (Body)"/>
      </rPr>
      <t>(insert the name of the option)</t>
    </r>
  </si>
  <si>
    <r>
      <t xml:space="preserve">7. </t>
    </r>
    <r>
      <rPr>
        <sz val="11"/>
        <color theme="5" tint="-0.249977111117893"/>
        <rFont val="Calibri (Body)"/>
      </rPr>
      <t>(insert the name of the option)</t>
    </r>
  </si>
  <si>
    <r>
      <t xml:space="preserve">8. </t>
    </r>
    <r>
      <rPr>
        <sz val="11"/>
        <color theme="5" tint="-0.249977111117893"/>
        <rFont val="Calibri (Body)"/>
      </rPr>
      <t>(insert the name of the option)</t>
    </r>
  </si>
  <si>
    <r>
      <t xml:space="preserve">9. </t>
    </r>
    <r>
      <rPr>
        <sz val="11"/>
        <color theme="5" tint="-0.249977111117893"/>
        <rFont val="Calibri (Body)"/>
      </rPr>
      <t>(insert the name of the option)</t>
    </r>
  </si>
  <si>
    <r>
      <t xml:space="preserve">10. </t>
    </r>
    <r>
      <rPr>
        <sz val="11"/>
        <color theme="5" tint="-0.249977111117893"/>
        <rFont val="Calibri (Body)"/>
      </rPr>
      <t>(insert the name of the option)</t>
    </r>
  </si>
  <si>
    <r>
      <t xml:space="preserve">11. </t>
    </r>
    <r>
      <rPr>
        <sz val="11"/>
        <color theme="5" tint="-0.249977111117893"/>
        <rFont val="Calibri (Body)"/>
      </rPr>
      <t>(insert the name of the option)</t>
    </r>
  </si>
  <si>
    <r>
      <t xml:space="preserve">12. </t>
    </r>
    <r>
      <rPr>
        <sz val="11"/>
        <color theme="5" tint="-0.249977111117893"/>
        <rFont val="Calibri (Body)"/>
      </rPr>
      <t>(insert the name of the option)</t>
    </r>
  </si>
  <si>
    <r>
      <t xml:space="preserve">13.  </t>
    </r>
    <r>
      <rPr>
        <sz val="11"/>
        <color theme="5" tint="-0.249977111117893"/>
        <rFont val="Calibri (Body)"/>
      </rPr>
      <t>(insert the name of the option)</t>
    </r>
  </si>
  <si>
    <r>
      <t xml:space="preserve">14. </t>
    </r>
    <r>
      <rPr>
        <sz val="11"/>
        <color theme="5" tint="-0.249977111117893"/>
        <rFont val="Calibri (Body)"/>
      </rPr>
      <t>(insert the name of the option)</t>
    </r>
  </si>
  <si>
    <r>
      <t xml:space="preserve">15. </t>
    </r>
    <r>
      <rPr>
        <sz val="11"/>
        <color theme="5" tint="-0.249977111117893"/>
        <rFont val="Calibri (Body)"/>
      </rPr>
      <t>(insert the name of the option)</t>
    </r>
  </si>
  <si>
    <t>…</t>
  </si>
  <si>
    <r>
      <t xml:space="preserve">16. </t>
    </r>
    <r>
      <rPr>
        <sz val="11"/>
        <color theme="5" tint="-0.249977111117893"/>
        <rFont val="Calibri (Body)"/>
      </rPr>
      <t>(insert the name of the option)</t>
    </r>
  </si>
  <si>
    <r>
      <t xml:space="preserve">17. </t>
    </r>
    <r>
      <rPr>
        <sz val="11"/>
        <color theme="5" tint="-0.249977111117893"/>
        <rFont val="Calibri (Body)"/>
      </rPr>
      <t>(insert the name of the option)</t>
    </r>
  </si>
  <si>
    <r>
      <t xml:space="preserve">18. </t>
    </r>
    <r>
      <rPr>
        <sz val="11"/>
        <color theme="5" tint="-0.249977111117893"/>
        <rFont val="Calibri (Body)"/>
      </rPr>
      <t>(insert the name of the option)</t>
    </r>
  </si>
  <si>
    <t>Rank</t>
  </si>
  <si>
    <t>Priority (High/Medium/Low)</t>
  </si>
  <si>
    <r>
      <t xml:space="preserve">The option can be implemented complying with existing national and sectoral regulatory standards and Codes of Practice.
</t>
    </r>
    <r>
      <rPr>
        <b/>
        <sz val="12"/>
        <color theme="1"/>
        <rFont val="Calibri"/>
        <family val="2"/>
        <scheme val="minor"/>
      </rPr>
      <t>5 points</t>
    </r>
    <r>
      <rPr>
        <sz val="12"/>
        <color theme="1"/>
        <rFont val="Calibri"/>
        <family val="2"/>
        <scheme val="minor"/>
      </rPr>
      <t xml:space="preserve">- the option can be implemented complying with the existing national and sectoral regulatory framework 
</t>
    </r>
    <r>
      <rPr>
        <b/>
        <sz val="12"/>
        <color theme="1"/>
        <rFont val="Calibri"/>
        <family val="2"/>
        <scheme val="minor"/>
      </rPr>
      <t xml:space="preserve">
1 point</t>
    </r>
    <r>
      <rPr>
        <sz val="12"/>
        <color theme="1"/>
        <rFont val="Calibri"/>
        <family val="2"/>
        <scheme val="minor"/>
      </rPr>
      <t>- implementing the option would not comply with the existing regulatory framework or require the creation of new laws or regulation.</t>
    </r>
  </si>
  <si>
    <r>
      <t xml:space="preserve">Degree in which the option is accepted by the target group:
</t>
    </r>
    <r>
      <rPr>
        <b/>
        <sz val="12"/>
        <color theme="1"/>
        <rFont val="Calibri"/>
        <family val="2"/>
        <scheme val="minor"/>
      </rPr>
      <t xml:space="preserve">
5 points-</t>
    </r>
    <r>
      <rPr>
        <sz val="12"/>
        <color theme="1"/>
        <rFont val="Calibri"/>
        <family val="2"/>
        <scheme val="minor"/>
      </rPr>
      <t xml:space="preserve"> High acceptance, e.g. well adopted and/or promoted by the local/traditional community
</t>
    </r>
    <r>
      <rPr>
        <b/>
        <sz val="12"/>
        <color theme="1"/>
        <rFont val="Calibri"/>
        <family val="2"/>
        <scheme val="minor"/>
      </rPr>
      <t xml:space="preserve">
3 points</t>
    </r>
    <r>
      <rPr>
        <sz val="12"/>
        <color theme="1"/>
        <rFont val="Calibri"/>
        <family val="2"/>
        <scheme val="minor"/>
      </rPr>
      <t xml:space="preserve">- Medium acceptance
</t>
    </r>
    <r>
      <rPr>
        <b/>
        <sz val="12"/>
        <color theme="1"/>
        <rFont val="Calibri"/>
        <family val="2"/>
        <scheme val="minor"/>
      </rPr>
      <t xml:space="preserve">
1 point</t>
    </r>
    <r>
      <rPr>
        <sz val="12"/>
        <color theme="1"/>
        <rFont val="Calibri"/>
        <family val="2"/>
        <scheme val="minor"/>
      </rPr>
      <t xml:space="preserve">- Low acceptance </t>
    </r>
  </si>
  <si>
    <r>
      <t xml:space="preserve">
</t>
    </r>
    <r>
      <rPr>
        <b/>
        <sz val="18"/>
        <color theme="1"/>
        <rFont val="Calibri (Body)"/>
      </rPr>
      <t>CCA Appraisal Tool</t>
    </r>
    <r>
      <rPr>
        <sz val="14"/>
        <color theme="1"/>
        <rFont val="Calibri"/>
        <family val="2"/>
        <scheme val="minor"/>
      </rPr>
      <t xml:space="preserve">
This CCA appraisal tool draws on  multi-criteria analysis (MCA) to facilitate the ranking and selecting the preferred options in a participatory manner.
</t>
    </r>
    <r>
      <rPr>
        <b/>
        <sz val="14"/>
        <color theme="1"/>
        <rFont val="Calibri"/>
        <family val="2"/>
        <scheme val="minor"/>
      </rPr>
      <t xml:space="preserve">
For information on the appraisal criteria please see the </t>
    </r>
    <r>
      <rPr>
        <b/>
        <sz val="14"/>
        <color rgb="FF7030A0"/>
        <rFont val="Calibri (Body)"/>
      </rPr>
      <t>'appraisal criteria'</t>
    </r>
    <r>
      <rPr>
        <b/>
        <sz val="14"/>
        <color theme="1"/>
        <rFont val="Calibri"/>
        <family val="2"/>
        <scheme val="minor"/>
      </rPr>
      <t xml:space="preserve"> section.
To appraise individual adaptation options please use the </t>
    </r>
    <r>
      <rPr>
        <b/>
        <sz val="14"/>
        <color rgb="FF7030A0"/>
        <rFont val="Calibri (Body)"/>
      </rPr>
      <t xml:space="preserve">'scoring matrix' </t>
    </r>
    <r>
      <rPr>
        <b/>
        <sz val="14"/>
        <color theme="1"/>
        <rFont val="Calibri (Body)"/>
      </rPr>
      <t>section.</t>
    </r>
    <r>
      <rPr>
        <b/>
        <sz val="14"/>
        <color theme="1"/>
        <rFont val="Calibri"/>
        <family val="2"/>
        <scheme val="minor"/>
      </rPr>
      <t xml:space="preserve"> 
1.Assign a score. </t>
    </r>
    <r>
      <rPr>
        <sz val="14"/>
        <color theme="1"/>
        <rFont val="Calibri"/>
        <family val="2"/>
        <scheme val="minor"/>
      </rPr>
      <t xml:space="preserve">Assign a score of 1 (low) to 5 (high) points, in the "score" column of each one of the criteria. Once you assign the score, the tool will show the total score for each criteria considering the weighting allocated to each one of criteria (0.1 being less important and 1.0 being highly important). 
</t>
    </r>
    <r>
      <rPr>
        <b/>
        <sz val="14"/>
        <color theme="1"/>
        <rFont val="Calibri"/>
        <family val="2"/>
        <scheme val="minor"/>
      </rPr>
      <t>2.</t>
    </r>
    <r>
      <rPr>
        <sz val="14"/>
        <color theme="1"/>
        <rFont val="Calibri"/>
        <family val="2"/>
        <scheme val="minor"/>
      </rPr>
      <t xml:space="preserve"> </t>
    </r>
    <r>
      <rPr>
        <b/>
        <sz val="14"/>
        <color theme="1"/>
        <rFont val="Calibri"/>
        <family val="2"/>
        <scheme val="minor"/>
      </rPr>
      <t>Review the total score of the adaptation option in the "TOTAL" column.</t>
    </r>
    <r>
      <rPr>
        <sz val="14"/>
        <color theme="1"/>
        <rFont val="Calibri"/>
        <family val="2"/>
        <scheme val="minor"/>
      </rPr>
      <t xml:space="preserve"> Ensure there is consensus on the final score. As the appraisal of adaptation options is planned through a meeting/workshop including various stakeholders, it is important to facilitate group discussions where participants can reach consensus on the final score.
3</t>
    </r>
    <r>
      <rPr>
        <b/>
        <sz val="14"/>
        <color theme="1"/>
        <rFont val="Calibri"/>
        <family val="2"/>
        <scheme val="minor"/>
      </rPr>
      <t xml:space="preserve">. Rank adaptation options </t>
    </r>
    <r>
      <rPr>
        <sz val="14"/>
        <color theme="1"/>
        <rFont val="Calibri"/>
        <family val="2"/>
        <scheme val="minor"/>
      </rPr>
      <t xml:space="preserve">(e.g., the adaptation option with the highest score will be ranked as number 1, the one with the second highest score as number 2, etc.).
4. </t>
    </r>
    <r>
      <rPr>
        <b/>
        <sz val="14"/>
        <color theme="1"/>
        <rFont val="Calibri"/>
        <family val="2"/>
        <scheme val="minor"/>
      </rPr>
      <t>Sort adaptation options according to rank</t>
    </r>
    <r>
      <rPr>
        <sz val="14"/>
        <color theme="1"/>
        <rFont val="Calibri"/>
        <family val="2"/>
        <scheme val="minor"/>
      </rPr>
      <t xml:space="preserve"> (i.e. high evaluation score/high priority down to lowest evaluation score/low priority). 
5. Review adaptation options to identify if there are options that can be combined for more efficient and effective implementation. 
6. Assign a priority to each adaptation option (high, medium, low). 
</t>
    </r>
  </si>
  <si>
    <r>
      <rPr>
        <b/>
        <sz val="14"/>
        <color theme="1"/>
        <rFont val="Calibri"/>
        <family val="2"/>
        <scheme val="minor"/>
      </rPr>
      <t>NAP Priority Sector:</t>
    </r>
    <r>
      <rPr>
        <sz val="14"/>
        <color theme="1"/>
        <rFont val="Calibri"/>
        <family val="2"/>
        <scheme val="minor"/>
      </rPr>
      <t xml:space="preserve"> </t>
    </r>
    <r>
      <rPr>
        <sz val="14"/>
        <color theme="5" tint="-0.249977111117893"/>
        <rFont val="Calibri (Body)"/>
      </rPr>
      <t>(specifiy the sector)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</si>
</sst>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b/>
      <sz val="12"/>
      <color theme="1"/>
      <name val="Calibri"/>
      <family val="2"/>
      <scheme val="minor"/>
    </font>
    <font>
      <sz val="11"/>
      <color rgb="FF000000"/>
      <name val="Calibri"/>
      <family val="2"/>
    </font>
    <font>
      <b/>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14"/>
      <color rgb="FF7030A0"/>
      <name val="Calibri (Body)"/>
    </font>
    <font>
      <b/>
      <sz val="18"/>
      <color theme="1"/>
      <name val="Calibri (Body)"/>
    </font>
    <font>
      <b/>
      <sz val="11"/>
      <color theme="1"/>
      <name val="Calibri"/>
      <family val="2"/>
    </font>
    <font>
      <b/>
      <sz val="11"/>
      <color rgb="FF000000"/>
      <name val="Calibri"/>
      <family val="2"/>
    </font>
    <font>
      <sz val="11"/>
      <color theme="1"/>
      <name val="Calibri"/>
      <family val="2"/>
    </font>
    <font>
      <sz val="11"/>
      <color theme="5" tint="-0.249977111117893"/>
      <name val="Calibri (Body)"/>
    </font>
    <font>
      <b/>
      <sz val="14"/>
      <color theme="1"/>
      <name val="Calibri (Body)"/>
    </font>
    <font>
      <b/>
      <sz val="11"/>
      <color theme="0"/>
      <name val="Calibri"/>
      <family val="2"/>
    </font>
    <font>
      <sz val="14"/>
      <color theme="5" tint="-0.249977111117893"/>
      <name val="Calibri (Body)"/>
    </font>
    <font>
      <b/>
      <sz val="11"/>
      <color theme="0"/>
      <name val="Calibri"/>
      <family val="2"/>
      <scheme val="minor"/>
    </font>
  </fonts>
  <fills count="10">
    <fill>
      <patternFill patternType="none"/>
    </fill>
    <fill>
      <patternFill patternType="gray125"/>
    </fill>
    <fill>
      <patternFill patternType="solid">
        <fgColor rgb="FFE3E1F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7"/>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7030A0"/>
        <bgColor indexed="64"/>
      </patternFill>
    </fill>
  </fills>
  <borders count="24">
    <border>
      <left/>
      <right/>
      <top/>
      <bottom/>
      <diagonal/>
    </border>
    <border>
      <left style="thin">
        <color rgb="FF7030A0"/>
      </left>
      <right style="thin">
        <color rgb="FF7030A0"/>
      </right>
      <top style="thin">
        <color rgb="FF7030A0"/>
      </top>
      <bottom style="thin">
        <color rgb="FF7030A0"/>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thin">
        <color rgb="FF7030A0"/>
      </left>
      <right style="thin">
        <color rgb="FF7030A0"/>
      </right>
      <top style="thin">
        <color rgb="FF7030A0"/>
      </top>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medium">
        <color theme="1" tint="0.499984740745262"/>
      </left>
      <right/>
      <top/>
      <bottom/>
      <diagonal/>
    </border>
    <border>
      <left style="medium">
        <color theme="1" tint="0.499984740745262"/>
      </left>
      <right style="medium">
        <color theme="1" tint="0.499984740745262"/>
      </right>
      <top/>
      <bottom/>
      <diagonal/>
    </border>
    <border>
      <left/>
      <right style="medium">
        <color theme="1"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s>
  <cellStyleXfs count="1">
    <xf numFmtId="0" fontId="0" fillId="0" borderId="0"/>
  </cellStyleXfs>
  <cellXfs count="50">
    <xf numFmtId="0" fontId="0" fillId="0" borderId="0" xfId="0"/>
    <xf numFmtId="0" fontId="4" fillId="0" borderId="0" xfId="0" applyFont="1"/>
    <xf numFmtId="0" fontId="10" fillId="2" borderId="0" xfId="0" applyFont="1" applyFill="1" applyAlignment="1">
      <alignment horizontal="center" vertical="center" wrapText="1"/>
    </xf>
    <xf numFmtId="0" fontId="2" fillId="0" borderId="10" xfId="0" applyFont="1" applyBorder="1" applyAlignment="1">
      <alignment vertical="center" wrapText="1"/>
    </xf>
    <xf numFmtId="0" fontId="11" fillId="0" borderId="10" xfId="0" applyFont="1" applyBorder="1" applyAlignment="1">
      <alignment horizontal="justify" vertical="center" wrapText="1"/>
    </xf>
    <xf numFmtId="0" fontId="11" fillId="0" borderId="1" xfId="0" applyFont="1" applyBorder="1" applyAlignment="1">
      <alignment vertical="center" wrapText="1"/>
    </xf>
    <xf numFmtId="0" fontId="11" fillId="0" borderId="10" xfId="0" applyFont="1" applyBorder="1" applyAlignment="1">
      <alignment vertical="center" wrapText="1"/>
    </xf>
    <xf numFmtId="0" fontId="0" fillId="0" borderId="1" xfId="0" applyBorder="1" applyAlignment="1">
      <alignment wrapText="1"/>
    </xf>
    <xf numFmtId="0" fontId="4" fillId="0" borderId="1" xfId="0" applyFont="1" applyBorder="1" applyAlignment="1">
      <alignment vertical="center" wrapText="1"/>
    </xf>
    <xf numFmtId="0" fontId="4" fillId="0" borderId="0" xfId="0" applyFont="1" applyAlignment="1">
      <alignment horizontal="center"/>
    </xf>
    <xf numFmtId="0" fontId="5" fillId="0" borderId="0" xfId="0" applyFont="1"/>
    <xf numFmtId="0" fontId="10" fillId="7" borderId="0" xfId="0" applyFont="1" applyFill="1" applyAlignment="1">
      <alignment horizontal="center" vertical="center" wrapText="1"/>
    </xf>
    <xf numFmtId="0" fontId="4" fillId="0" borderId="13" xfId="0" applyFont="1" applyBorder="1"/>
    <xf numFmtId="0" fontId="10" fillId="3" borderId="13" xfId="0" applyFont="1" applyFill="1" applyBorder="1" applyAlignment="1">
      <alignment horizontal="center" vertical="center" wrapText="1"/>
    </xf>
    <xf numFmtId="0" fontId="4" fillId="0" borderId="13" xfId="0" applyFont="1" applyBorder="1" applyAlignment="1">
      <alignment horizontal="center"/>
    </xf>
    <xf numFmtId="0" fontId="10" fillId="4" borderId="15" xfId="0" applyFont="1" applyFill="1" applyBorder="1" applyAlignment="1">
      <alignment horizontal="center" vertical="center" wrapText="1"/>
    </xf>
    <xf numFmtId="0" fontId="4" fillId="0" borderId="15" xfId="0" applyFont="1" applyBorder="1" applyAlignment="1">
      <alignment horizontal="center"/>
    </xf>
    <xf numFmtId="0" fontId="4" fillId="0" borderId="14" xfId="0" applyFont="1" applyBorder="1"/>
    <xf numFmtId="0" fontId="4" fillId="0" borderId="17" xfId="0" applyFont="1" applyBorder="1"/>
    <xf numFmtId="0" fontId="4" fillId="0" borderId="22" xfId="0" applyFont="1" applyBorder="1"/>
    <xf numFmtId="0" fontId="4" fillId="0" borderId="23" xfId="0" applyFont="1" applyBorder="1"/>
    <xf numFmtId="0" fontId="4" fillId="0" borderId="22" xfId="0" applyFont="1" applyBorder="1" applyAlignment="1">
      <alignment horizontal="center"/>
    </xf>
    <xf numFmtId="0" fontId="4" fillId="0" borderId="23" xfId="0" applyFont="1" applyBorder="1" applyAlignment="1">
      <alignment horizontal="center"/>
    </xf>
    <xf numFmtId="0" fontId="4" fillId="0" borderId="19" xfId="0" applyFont="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0" xfId="0" applyFont="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0" fontId="14" fillId="5" borderId="11"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14" fillId="5" borderId="0" xfId="0" applyFont="1" applyFill="1" applyAlignment="1">
      <alignment horizontal="left" vertical="center" wrapText="1"/>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6" borderId="13" xfId="0" applyFont="1" applyFill="1" applyBorder="1" applyAlignment="1">
      <alignment horizontal="center" vertical="center"/>
    </xf>
    <xf numFmtId="0" fontId="16" fillId="8" borderId="0" xfId="0" applyFont="1" applyFill="1" applyAlignment="1">
      <alignment horizontal="center" vertical="center"/>
    </xf>
    <xf numFmtId="0" fontId="16" fillId="9" borderId="0" xfId="0" applyFont="1" applyFill="1" applyAlignment="1">
      <alignment horizontal="center" vertic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3" fillId="0" borderId="18" xfId="0" applyFont="1" applyBorder="1" applyAlignment="1">
      <alignment horizontal="center"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18" xfId="0" applyFont="1" applyBorder="1" applyAlignment="1">
      <alignment horizontal="center"/>
    </xf>
    <xf numFmtId="0" fontId="9" fillId="0" borderId="20" xfId="0" applyFont="1" applyBorder="1" applyAlignment="1">
      <alignment horizontal="center" wrapText="1"/>
    </xf>
    <xf numFmtId="0" fontId="9" fillId="0" borderId="21" xfId="0" applyFont="1" applyBorder="1" applyAlignment="1">
      <alignment horizontal="center" wrapText="1"/>
    </xf>
    <xf numFmtId="0" fontId="9" fillId="0" borderId="18"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8859D-7B56-9A41-9753-3258A8F3A6CC}">
  <dimension ref="B1:O9"/>
  <sheetViews>
    <sheetView workbookViewId="0">
      <selection activeCell="R2" sqref="R2"/>
    </sheetView>
  </sheetViews>
  <sheetFormatPr defaultColWidth="11" defaultRowHeight="15.75"/>
  <cols>
    <col min="15" max="15" width="3.625" customWidth="1"/>
  </cols>
  <sheetData>
    <row r="1" spans="2:15" ht="48" customHeight="1" thickBot="1"/>
    <row r="2" spans="2:15" ht="252" customHeight="1">
      <c r="B2" s="24" t="s">
        <v>58</v>
      </c>
      <c r="C2" s="25"/>
      <c r="D2" s="25"/>
      <c r="E2" s="25"/>
      <c r="F2" s="25"/>
      <c r="G2" s="25"/>
      <c r="H2" s="25"/>
      <c r="I2" s="25"/>
      <c r="J2" s="25"/>
      <c r="K2" s="25"/>
      <c r="L2" s="25"/>
      <c r="M2" s="25"/>
      <c r="N2" s="25"/>
      <c r="O2" s="26"/>
    </row>
    <row r="3" spans="2:15">
      <c r="B3" s="27"/>
      <c r="C3" s="28"/>
      <c r="D3" s="28"/>
      <c r="E3" s="28"/>
      <c r="F3" s="28"/>
      <c r="G3" s="28"/>
      <c r="H3" s="28"/>
      <c r="I3" s="28"/>
      <c r="J3" s="28"/>
      <c r="K3" s="28"/>
      <c r="L3" s="28"/>
      <c r="M3" s="28"/>
      <c r="N3" s="28"/>
      <c r="O3" s="29"/>
    </row>
    <row r="4" spans="2:15">
      <c r="B4" s="27"/>
      <c r="C4" s="28"/>
      <c r="D4" s="28"/>
      <c r="E4" s="28"/>
      <c r="F4" s="28"/>
      <c r="G4" s="28"/>
      <c r="H4" s="28"/>
      <c r="I4" s="28"/>
      <c r="J4" s="28"/>
      <c r="K4" s="28"/>
      <c r="L4" s="28"/>
      <c r="M4" s="28"/>
      <c r="N4" s="28"/>
      <c r="O4" s="29"/>
    </row>
    <row r="5" spans="2:15">
      <c r="B5" s="27"/>
      <c r="C5" s="28"/>
      <c r="D5" s="28"/>
      <c r="E5" s="28"/>
      <c r="F5" s="28"/>
      <c r="G5" s="28"/>
      <c r="H5" s="28"/>
      <c r="I5" s="28"/>
      <c r="J5" s="28"/>
      <c r="K5" s="28"/>
      <c r="L5" s="28"/>
      <c r="M5" s="28"/>
      <c r="N5" s="28"/>
      <c r="O5" s="29"/>
    </row>
    <row r="6" spans="2:15">
      <c r="B6" s="27"/>
      <c r="C6" s="28"/>
      <c r="D6" s="28"/>
      <c r="E6" s="28"/>
      <c r="F6" s="28"/>
      <c r="G6" s="28"/>
      <c r="H6" s="28"/>
      <c r="I6" s="28"/>
      <c r="J6" s="28"/>
      <c r="K6" s="28"/>
      <c r="L6" s="28"/>
      <c r="M6" s="28"/>
      <c r="N6" s="28"/>
      <c r="O6" s="29"/>
    </row>
    <row r="7" spans="2:15">
      <c r="B7" s="27"/>
      <c r="C7" s="28"/>
      <c r="D7" s="28"/>
      <c r="E7" s="28"/>
      <c r="F7" s="28"/>
      <c r="G7" s="28"/>
      <c r="H7" s="28"/>
      <c r="I7" s="28"/>
      <c r="J7" s="28"/>
      <c r="K7" s="28"/>
      <c r="L7" s="28"/>
      <c r="M7" s="28"/>
      <c r="N7" s="28"/>
      <c r="O7" s="29"/>
    </row>
    <row r="8" spans="2:15">
      <c r="B8" s="27"/>
      <c r="C8" s="28"/>
      <c r="D8" s="28"/>
      <c r="E8" s="28"/>
      <c r="F8" s="28"/>
      <c r="G8" s="28"/>
      <c r="H8" s="28"/>
      <c r="I8" s="28"/>
      <c r="J8" s="28"/>
      <c r="K8" s="28"/>
      <c r="L8" s="28"/>
      <c r="M8" s="28"/>
      <c r="N8" s="28"/>
      <c r="O8" s="29"/>
    </row>
    <row r="9" spans="2:15" ht="126.95" customHeight="1" thickBot="1">
      <c r="B9" s="30"/>
      <c r="C9" s="31"/>
      <c r="D9" s="31"/>
      <c r="E9" s="31"/>
      <c r="F9" s="31"/>
      <c r="G9" s="31"/>
      <c r="H9" s="31"/>
      <c r="I9" s="31"/>
      <c r="J9" s="31"/>
      <c r="K9" s="31"/>
      <c r="L9" s="31"/>
      <c r="M9" s="31"/>
      <c r="N9" s="31"/>
      <c r="O9" s="32"/>
    </row>
  </sheetData>
  <mergeCells count="1">
    <mergeCell ref="B2:O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A3850-5923-1D4C-AF26-4C99FE3F17D1}">
  <dimension ref="B1:C16"/>
  <sheetViews>
    <sheetView topLeftCell="A14" zoomScale="110" zoomScaleNormal="110" workbookViewId="0">
      <selection activeCell="C16" sqref="C16"/>
    </sheetView>
  </sheetViews>
  <sheetFormatPr defaultColWidth="11" defaultRowHeight="15.75"/>
  <cols>
    <col min="1" max="1" width="4.625" customWidth="1"/>
    <col min="2" max="2" width="15.375" customWidth="1"/>
    <col min="3" max="3" width="72.625" customWidth="1"/>
  </cols>
  <sheetData>
    <row r="1" spans="2:3">
      <c r="B1" s="2" t="s">
        <v>12</v>
      </c>
      <c r="C1" s="2" t="s">
        <v>0</v>
      </c>
    </row>
    <row r="2" spans="2:3" ht="21" customHeight="1">
      <c r="B2" s="35" t="s">
        <v>4</v>
      </c>
      <c r="C2" s="35"/>
    </row>
    <row r="3" spans="2:3" ht="138.94999999999999" customHeight="1">
      <c r="B3" s="3" t="s">
        <v>5</v>
      </c>
      <c r="C3" s="4" t="s">
        <v>16</v>
      </c>
    </row>
    <row r="4" spans="2:3" ht="120">
      <c r="B4" s="6" t="s">
        <v>6</v>
      </c>
      <c r="C4" s="6" t="s">
        <v>17</v>
      </c>
    </row>
    <row r="5" spans="2:3" ht="165">
      <c r="B5" s="5" t="s">
        <v>7</v>
      </c>
      <c r="C5" s="5" t="s">
        <v>18</v>
      </c>
    </row>
    <row r="6" spans="2:3" ht="110.25">
      <c r="B6" s="5" t="s">
        <v>20</v>
      </c>
      <c r="C6" s="7" t="s">
        <v>21</v>
      </c>
    </row>
    <row r="7" spans="2:3" ht="17.100000000000001" customHeight="1">
      <c r="B7" s="33" t="s">
        <v>8</v>
      </c>
      <c r="C7" s="34"/>
    </row>
    <row r="8" spans="2:3" ht="110.25">
      <c r="B8" s="5" t="s">
        <v>22</v>
      </c>
      <c r="C8" s="7" t="s">
        <v>23</v>
      </c>
    </row>
    <row r="9" spans="2:3" ht="155.1" customHeight="1">
      <c r="B9" s="5" t="s">
        <v>24</v>
      </c>
      <c r="C9" s="7" t="s">
        <v>25</v>
      </c>
    </row>
    <row r="10" spans="2:3" ht="129" customHeight="1">
      <c r="B10" s="5" t="s">
        <v>27</v>
      </c>
      <c r="C10" s="7" t="s">
        <v>26</v>
      </c>
    </row>
    <row r="11" spans="2:3">
      <c r="B11" s="33" t="s">
        <v>9</v>
      </c>
      <c r="C11" s="34"/>
    </row>
    <row r="12" spans="2:3" ht="126">
      <c r="B12" s="8" t="s">
        <v>10</v>
      </c>
      <c r="C12" s="7" t="s">
        <v>29</v>
      </c>
    </row>
    <row r="13" spans="2:3" ht="126">
      <c r="B13" s="8" t="s">
        <v>28</v>
      </c>
      <c r="C13" s="7" t="s">
        <v>56</v>
      </c>
    </row>
    <row r="14" spans="2:3" ht="168" customHeight="1">
      <c r="B14" s="8" t="s">
        <v>11</v>
      </c>
      <c r="C14" s="7" t="s">
        <v>30</v>
      </c>
    </row>
    <row r="15" spans="2:3" ht="149.1" customHeight="1">
      <c r="B15" s="5" t="s">
        <v>31</v>
      </c>
      <c r="C15" s="7" t="s">
        <v>32</v>
      </c>
    </row>
    <row r="16" spans="2:3" ht="126">
      <c r="B16" s="5" t="s">
        <v>33</v>
      </c>
      <c r="C16" s="7" t="s">
        <v>57</v>
      </c>
    </row>
  </sheetData>
  <mergeCells count="3">
    <mergeCell ref="B11:C11"/>
    <mergeCell ref="B2:C2"/>
    <mergeCell ref="B7:C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56552-5C04-B34B-947E-BFC9C58CE8C3}">
  <dimension ref="A1:AN23"/>
  <sheetViews>
    <sheetView tabSelected="1" zoomScale="110" zoomScaleNormal="110" workbookViewId="0">
      <selection activeCell="A27" sqref="A27"/>
    </sheetView>
  </sheetViews>
  <sheetFormatPr defaultColWidth="10.875" defaultRowHeight="15"/>
  <cols>
    <col min="1" max="1" width="40.5" style="1" customWidth="1"/>
    <col min="2" max="2" width="7.5" style="1" customWidth="1"/>
    <col min="3" max="3" width="9.5" style="9" customWidth="1"/>
    <col min="4" max="4" width="8.5" style="9" customWidth="1"/>
    <col min="5" max="5" width="6.625" style="1" customWidth="1"/>
    <col min="6" max="6" width="9" style="9" customWidth="1"/>
    <col min="7" max="7" width="7" style="9" customWidth="1"/>
    <col min="8" max="8" width="7.125" style="1" customWidth="1"/>
    <col min="9" max="9" width="10.875" style="9"/>
    <col min="10" max="10" width="6.875" style="1" customWidth="1"/>
    <col min="11" max="11" width="8.5" style="9" customWidth="1"/>
    <col min="12" max="12" width="9.875" style="9" customWidth="1"/>
    <col min="13" max="13" width="8.5" style="9" customWidth="1"/>
    <col min="14" max="14" width="7.5" style="9" customWidth="1"/>
    <col min="15" max="15" width="9.875" style="9" customWidth="1"/>
    <col min="16" max="16" width="8.375" style="9" customWidth="1"/>
    <col min="17" max="17" width="7.375" style="9" customWidth="1"/>
    <col min="18" max="18" width="9.875" style="9" customWidth="1"/>
    <col min="19" max="19" width="7.625" style="9" customWidth="1"/>
    <col min="20" max="20" width="7.125" style="9" customWidth="1"/>
    <col min="21" max="21" width="9.5" style="9" customWidth="1"/>
    <col min="22" max="22" width="8.125" style="9" customWidth="1"/>
    <col min="23" max="23" width="6.625" style="9" customWidth="1"/>
    <col min="24" max="24" width="9" style="9" customWidth="1"/>
    <col min="25" max="25" width="7.125" style="9" customWidth="1"/>
    <col min="26" max="26" width="7.375" style="9" customWidth="1"/>
    <col min="27" max="27" width="9" style="9" customWidth="1"/>
    <col min="28" max="28" width="8.625" style="9" customWidth="1"/>
    <col min="29" max="29" width="6.375" style="1" customWidth="1"/>
    <col min="30" max="30" width="9.125" style="1" customWidth="1"/>
    <col min="31" max="31" width="7.5" style="1" customWidth="1"/>
    <col min="32" max="32" width="7.375" style="1" customWidth="1"/>
    <col min="33" max="33" width="9.625" style="1" customWidth="1"/>
    <col min="34" max="34" width="8.125" style="1" customWidth="1"/>
    <col min="35" max="35" width="8.375" style="1" customWidth="1"/>
    <col min="36" max="36" width="9.125" style="1" customWidth="1"/>
    <col min="37" max="37" width="7.875" style="1" customWidth="1"/>
    <col min="38" max="39" width="10.875" style="1"/>
    <col min="40" max="40" width="17.875" style="1" customWidth="1"/>
    <col min="41" max="16384" width="10.875" style="1"/>
  </cols>
  <sheetData>
    <row r="1" spans="1:40" ht="19.5" thickBot="1">
      <c r="A1" s="10" t="s">
        <v>59</v>
      </c>
    </row>
    <row r="2" spans="1:40" ht="36.950000000000003" customHeight="1">
      <c r="A2" s="36" t="s">
        <v>14</v>
      </c>
      <c r="B2" s="41" t="s">
        <v>15</v>
      </c>
      <c r="C2" s="42"/>
      <c r="D2" s="43"/>
      <c r="E2" s="41" t="s">
        <v>6</v>
      </c>
      <c r="F2" s="42"/>
      <c r="G2" s="43"/>
      <c r="H2" s="41" t="s">
        <v>7</v>
      </c>
      <c r="I2" s="42"/>
      <c r="J2" s="43"/>
      <c r="K2" s="41" t="s">
        <v>19</v>
      </c>
      <c r="L2" s="42"/>
      <c r="M2" s="43"/>
      <c r="N2" s="47" t="s">
        <v>22</v>
      </c>
      <c r="O2" s="48"/>
      <c r="P2" s="49"/>
      <c r="Q2" s="47" t="s">
        <v>24</v>
      </c>
      <c r="R2" s="48"/>
      <c r="S2" s="49"/>
      <c r="T2" s="47" t="s">
        <v>27</v>
      </c>
      <c r="U2" s="48"/>
      <c r="V2" s="49"/>
      <c r="W2" s="41" t="s">
        <v>10</v>
      </c>
      <c r="X2" s="42"/>
      <c r="Y2" s="43"/>
      <c r="Z2" s="41" t="s">
        <v>28</v>
      </c>
      <c r="AA2" s="42"/>
      <c r="AB2" s="43"/>
      <c r="AC2" s="44" t="s">
        <v>11</v>
      </c>
      <c r="AD2" s="45"/>
      <c r="AE2" s="46"/>
      <c r="AF2" s="47" t="s">
        <v>31</v>
      </c>
      <c r="AG2" s="48"/>
      <c r="AH2" s="49"/>
      <c r="AI2" s="47" t="s">
        <v>33</v>
      </c>
      <c r="AJ2" s="48"/>
      <c r="AK2" s="49"/>
      <c r="AL2" s="38" t="s">
        <v>34</v>
      </c>
      <c r="AM2" s="39" t="s">
        <v>54</v>
      </c>
      <c r="AN2" s="40" t="s">
        <v>55</v>
      </c>
    </row>
    <row r="3" spans="1:40">
      <c r="A3" s="37"/>
      <c r="B3" s="13" t="s">
        <v>1</v>
      </c>
      <c r="C3" s="11" t="s">
        <v>2</v>
      </c>
      <c r="D3" s="15" t="s">
        <v>3</v>
      </c>
      <c r="E3" s="13" t="s">
        <v>1</v>
      </c>
      <c r="F3" s="11" t="s">
        <v>2</v>
      </c>
      <c r="G3" s="15" t="s">
        <v>3</v>
      </c>
      <c r="H3" s="13" t="s">
        <v>1</v>
      </c>
      <c r="I3" s="11" t="s">
        <v>2</v>
      </c>
      <c r="J3" s="15" t="s">
        <v>3</v>
      </c>
      <c r="K3" s="13" t="s">
        <v>1</v>
      </c>
      <c r="L3" s="11" t="s">
        <v>2</v>
      </c>
      <c r="M3" s="15" t="s">
        <v>3</v>
      </c>
      <c r="N3" s="13" t="s">
        <v>1</v>
      </c>
      <c r="O3" s="11" t="s">
        <v>2</v>
      </c>
      <c r="P3" s="15" t="s">
        <v>3</v>
      </c>
      <c r="Q3" s="13" t="s">
        <v>1</v>
      </c>
      <c r="R3" s="11" t="s">
        <v>2</v>
      </c>
      <c r="S3" s="15" t="s">
        <v>3</v>
      </c>
      <c r="T3" s="13" t="s">
        <v>1</v>
      </c>
      <c r="U3" s="11" t="s">
        <v>2</v>
      </c>
      <c r="V3" s="15" t="s">
        <v>3</v>
      </c>
      <c r="W3" s="13" t="s">
        <v>1</v>
      </c>
      <c r="X3" s="11" t="s">
        <v>2</v>
      </c>
      <c r="Y3" s="15" t="s">
        <v>3</v>
      </c>
      <c r="Z3" s="13" t="s">
        <v>1</v>
      </c>
      <c r="AA3" s="11" t="s">
        <v>2</v>
      </c>
      <c r="AB3" s="15" t="s">
        <v>3</v>
      </c>
      <c r="AC3" s="13" t="s">
        <v>1</v>
      </c>
      <c r="AD3" s="11" t="s">
        <v>2</v>
      </c>
      <c r="AE3" s="15" t="s">
        <v>3</v>
      </c>
      <c r="AF3" s="13" t="s">
        <v>1</v>
      </c>
      <c r="AG3" s="11" t="s">
        <v>2</v>
      </c>
      <c r="AH3" s="15" t="s">
        <v>3</v>
      </c>
      <c r="AI3" s="13" t="s">
        <v>1</v>
      </c>
      <c r="AJ3" s="11" t="s">
        <v>2</v>
      </c>
      <c r="AK3" s="15" t="s">
        <v>3</v>
      </c>
      <c r="AL3" s="38"/>
      <c r="AM3" s="39"/>
      <c r="AN3" s="40"/>
    </row>
    <row r="4" spans="1:40">
      <c r="A4" s="17" t="s">
        <v>13</v>
      </c>
      <c r="B4" s="12"/>
      <c r="C4" s="9">
        <v>1</v>
      </c>
      <c r="D4" s="16">
        <f>B4*C4</f>
        <v>0</v>
      </c>
      <c r="E4" s="12"/>
      <c r="F4" s="9">
        <v>1</v>
      </c>
      <c r="G4" s="16">
        <f>E4*F4</f>
        <v>0</v>
      </c>
      <c r="H4" s="12"/>
      <c r="I4" s="9">
        <v>1</v>
      </c>
      <c r="J4" s="16">
        <f>H4*I4</f>
        <v>0</v>
      </c>
      <c r="K4" s="14"/>
      <c r="L4" s="9">
        <v>1</v>
      </c>
      <c r="M4" s="16">
        <f>K4*L4</f>
        <v>0</v>
      </c>
      <c r="N4" s="14"/>
      <c r="O4" s="9">
        <v>1</v>
      </c>
      <c r="P4" s="16">
        <f>N4*O4</f>
        <v>0</v>
      </c>
      <c r="Q4" s="14"/>
      <c r="R4" s="9">
        <v>1</v>
      </c>
      <c r="S4" s="16">
        <f>Q4*R4</f>
        <v>0</v>
      </c>
      <c r="T4" s="14"/>
      <c r="U4" s="9">
        <v>1</v>
      </c>
      <c r="V4" s="16">
        <f>T4*U4</f>
        <v>0</v>
      </c>
      <c r="W4" s="14"/>
      <c r="X4" s="9">
        <v>1</v>
      </c>
      <c r="Y4" s="16">
        <f>W4*X4</f>
        <v>0</v>
      </c>
      <c r="Z4" s="14"/>
      <c r="AA4" s="9">
        <v>0.8</v>
      </c>
      <c r="AB4" s="16">
        <f>Z4*AA4</f>
        <v>0</v>
      </c>
      <c r="AC4" s="12"/>
      <c r="AD4" s="1">
        <v>1</v>
      </c>
      <c r="AE4" s="16">
        <f>AC4*AD4</f>
        <v>0</v>
      </c>
      <c r="AF4" s="12"/>
      <c r="AG4" s="1">
        <v>0.6</v>
      </c>
      <c r="AH4" s="16">
        <f>AF4*AG4</f>
        <v>0</v>
      </c>
      <c r="AI4" s="12"/>
      <c r="AJ4" s="1">
        <v>1</v>
      </c>
      <c r="AK4" s="16">
        <f>AI4*AJ4</f>
        <v>0</v>
      </c>
      <c r="AL4" s="16">
        <f>D4+G4+J4+M4+P4+S4+V4+Y4+AB4+AE4+AH4+AK4</f>
        <v>0</v>
      </c>
      <c r="AM4" s="17"/>
      <c r="AN4" s="17"/>
    </row>
    <row r="5" spans="1:40">
      <c r="A5" s="17" t="s">
        <v>35</v>
      </c>
      <c r="B5" s="12"/>
      <c r="C5" s="9">
        <v>1</v>
      </c>
      <c r="D5" s="16">
        <f t="shared" ref="D5:D7" si="0">B5*C5</f>
        <v>0</v>
      </c>
      <c r="E5" s="12"/>
      <c r="F5" s="9">
        <v>1</v>
      </c>
      <c r="G5" s="16">
        <f t="shared" ref="G5:G7" si="1">E5*F5</f>
        <v>0</v>
      </c>
      <c r="H5" s="12"/>
      <c r="I5" s="9">
        <v>1</v>
      </c>
      <c r="J5" s="16">
        <f t="shared" ref="J5:J7" si="2">H5*I5</f>
        <v>0</v>
      </c>
      <c r="K5" s="14"/>
      <c r="L5" s="9">
        <v>1</v>
      </c>
      <c r="M5" s="16">
        <f t="shared" ref="M5:M7" si="3">K5*L5</f>
        <v>0</v>
      </c>
      <c r="N5" s="14"/>
      <c r="O5" s="9">
        <v>1</v>
      </c>
      <c r="P5" s="16">
        <f t="shared" ref="P5:P7" si="4">N5*O5</f>
        <v>0</v>
      </c>
      <c r="Q5" s="14"/>
      <c r="R5" s="9">
        <v>1</v>
      </c>
      <c r="S5" s="16">
        <f t="shared" ref="S5:S7" si="5">Q5*R5</f>
        <v>0</v>
      </c>
      <c r="T5" s="14"/>
      <c r="U5" s="9">
        <v>1</v>
      </c>
      <c r="V5" s="16">
        <f t="shared" ref="V5:V7" si="6">T5*U5</f>
        <v>0</v>
      </c>
      <c r="W5" s="14"/>
      <c r="X5" s="9">
        <v>1</v>
      </c>
      <c r="Y5" s="16">
        <f t="shared" ref="Y5:Y7" si="7">W5*X5</f>
        <v>0</v>
      </c>
      <c r="Z5" s="14"/>
      <c r="AA5" s="9">
        <v>0.8</v>
      </c>
      <c r="AB5" s="16">
        <f t="shared" ref="AB5:AB7" si="8">Z5*AA5</f>
        <v>0</v>
      </c>
      <c r="AC5" s="12"/>
      <c r="AD5" s="1">
        <v>1</v>
      </c>
      <c r="AE5" s="16">
        <f t="shared" ref="AE5:AE7" si="9">AC5*AD5</f>
        <v>0</v>
      </c>
      <c r="AF5" s="12"/>
      <c r="AG5" s="1">
        <v>0.6</v>
      </c>
      <c r="AH5" s="16">
        <f t="shared" ref="AH5:AH7" si="10">AF5*AG5</f>
        <v>0</v>
      </c>
      <c r="AI5" s="12"/>
      <c r="AJ5" s="1">
        <v>1</v>
      </c>
      <c r="AK5" s="16">
        <f t="shared" ref="AK5:AK7" si="11">AI5*AJ5</f>
        <v>0</v>
      </c>
      <c r="AL5" s="16">
        <f t="shared" ref="AL5:AL7" si="12">D5+G5+J5+M5+P5+S5+V5+Y5+AB5+AE5+AH5+AK5</f>
        <v>0</v>
      </c>
      <c r="AM5" s="17"/>
      <c r="AN5" s="17"/>
    </row>
    <row r="6" spans="1:40">
      <c r="A6" s="17" t="s">
        <v>36</v>
      </c>
      <c r="B6" s="12"/>
      <c r="C6" s="9">
        <v>1</v>
      </c>
      <c r="D6" s="16">
        <f t="shared" si="0"/>
        <v>0</v>
      </c>
      <c r="E6" s="12"/>
      <c r="F6" s="9">
        <v>1</v>
      </c>
      <c r="G6" s="16">
        <f t="shared" si="1"/>
        <v>0</v>
      </c>
      <c r="H6" s="12"/>
      <c r="I6" s="9">
        <v>1</v>
      </c>
      <c r="J6" s="16">
        <f t="shared" si="2"/>
        <v>0</v>
      </c>
      <c r="K6" s="14"/>
      <c r="L6" s="9">
        <v>1</v>
      </c>
      <c r="M6" s="16">
        <f t="shared" si="3"/>
        <v>0</v>
      </c>
      <c r="N6" s="14"/>
      <c r="O6" s="9">
        <v>1</v>
      </c>
      <c r="P6" s="16">
        <f t="shared" si="4"/>
        <v>0</v>
      </c>
      <c r="Q6" s="14"/>
      <c r="R6" s="9">
        <v>1</v>
      </c>
      <c r="S6" s="16">
        <f t="shared" si="5"/>
        <v>0</v>
      </c>
      <c r="T6" s="14"/>
      <c r="U6" s="9">
        <v>1</v>
      </c>
      <c r="V6" s="16">
        <f t="shared" si="6"/>
        <v>0</v>
      </c>
      <c r="W6" s="14"/>
      <c r="X6" s="9">
        <v>1</v>
      </c>
      <c r="Y6" s="16">
        <f t="shared" si="7"/>
        <v>0</v>
      </c>
      <c r="Z6" s="14"/>
      <c r="AA6" s="9">
        <v>0.8</v>
      </c>
      <c r="AB6" s="16">
        <f t="shared" si="8"/>
        <v>0</v>
      </c>
      <c r="AC6" s="12"/>
      <c r="AD6" s="1">
        <v>1</v>
      </c>
      <c r="AE6" s="16">
        <f t="shared" si="9"/>
        <v>0</v>
      </c>
      <c r="AF6" s="12"/>
      <c r="AG6" s="1">
        <v>0.6</v>
      </c>
      <c r="AH6" s="16">
        <f t="shared" si="10"/>
        <v>0</v>
      </c>
      <c r="AI6" s="12"/>
      <c r="AJ6" s="1">
        <v>1</v>
      </c>
      <c r="AK6" s="16">
        <f t="shared" si="11"/>
        <v>0</v>
      </c>
      <c r="AL6" s="16">
        <f t="shared" si="12"/>
        <v>0</v>
      </c>
      <c r="AM6" s="17"/>
      <c r="AN6" s="17"/>
    </row>
    <row r="7" spans="1:40">
      <c r="A7" s="17" t="s">
        <v>37</v>
      </c>
      <c r="B7" s="12"/>
      <c r="C7" s="9">
        <v>1</v>
      </c>
      <c r="D7" s="16">
        <f t="shared" si="0"/>
        <v>0</v>
      </c>
      <c r="E7" s="12"/>
      <c r="F7" s="9">
        <v>1</v>
      </c>
      <c r="G7" s="16">
        <f t="shared" si="1"/>
        <v>0</v>
      </c>
      <c r="H7" s="12"/>
      <c r="I7" s="9">
        <v>1</v>
      </c>
      <c r="J7" s="16">
        <f t="shared" si="2"/>
        <v>0</v>
      </c>
      <c r="K7" s="14"/>
      <c r="L7" s="9">
        <v>1</v>
      </c>
      <c r="M7" s="16">
        <f t="shared" si="3"/>
        <v>0</v>
      </c>
      <c r="N7" s="14"/>
      <c r="O7" s="9">
        <v>1</v>
      </c>
      <c r="P7" s="16">
        <f t="shared" si="4"/>
        <v>0</v>
      </c>
      <c r="Q7" s="14"/>
      <c r="R7" s="9">
        <v>1</v>
      </c>
      <c r="S7" s="16">
        <f t="shared" si="5"/>
        <v>0</v>
      </c>
      <c r="T7" s="14"/>
      <c r="U7" s="9">
        <v>1</v>
      </c>
      <c r="V7" s="16">
        <f t="shared" si="6"/>
        <v>0</v>
      </c>
      <c r="W7" s="14"/>
      <c r="X7" s="9">
        <v>1</v>
      </c>
      <c r="Y7" s="16">
        <f t="shared" si="7"/>
        <v>0</v>
      </c>
      <c r="Z7" s="14"/>
      <c r="AA7" s="9">
        <v>0.8</v>
      </c>
      <c r="AB7" s="16">
        <f t="shared" si="8"/>
        <v>0</v>
      </c>
      <c r="AC7" s="12"/>
      <c r="AD7" s="1">
        <v>1</v>
      </c>
      <c r="AE7" s="16">
        <f t="shared" si="9"/>
        <v>0</v>
      </c>
      <c r="AF7" s="12"/>
      <c r="AG7" s="1">
        <v>0.6</v>
      </c>
      <c r="AH7" s="16">
        <f t="shared" si="10"/>
        <v>0</v>
      </c>
      <c r="AI7" s="12"/>
      <c r="AJ7" s="1">
        <v>1</v>
      </c>
      <c r="AK7" s="16">
        <f t="shared" si="11"/>
        <v>0</v>
      </c>
      <c r="AL7" s="16">
        <f t="shared" si="12"/>
        <v>0</v>
      </c>
      <c r="AM7" s="17"/>
      <c r="AN7" s="17"/>
    </row>
    <row r="8" spans="1:40">
      <c r="A8" s="17" t="s">
        <v>39</v>
      </c>
      <c r="B8" s="12"/>
      <c r="C8" s="9">
        <v>1</v>
      </c>
      <c r="D8" s="16">
        <f t="shared" ref="D8:D21" si="13">B8*C8</f>
        <v>0</v>
      </c>
      <c r="E8" s="12"/>
      <c r="F8" s="9">
        <v>1</v>
      </c>
      <c r="G8" s="16">
        <f t="shared" ref="G8:G21" si="14">E8*F8</f>
        <v>0</v>
      </c>
      <c r="H8" s="12"/>
      <c r="I8" s="9">
        <v>1</v>
      </c>
      <c r="J8" s="16">
        <f t="shared" ref="J8:J21" si="15">H8*I8</f>
        <v>0</v>
      </c>
      <c r="K8" s="14"/>
      <c r="L8" s="9">
        <v>1</v>
      </c>
      <c r="M8" s="16">
        <f t="shared" ref="M8:M21" si="16">K8*L8</f>
        <v>0</v>
      </c>
      <c r="N8" s="14"/>
      <c r="O8" s="9">
        <v>1</v>
      </c>
      <c r="P8" s="16">
        <f t="shared" ref="P8:P21" si="17">N8*O8</f>
        <v>0</v>
      </c>
      <c r="Q8" s="14"/>
      <c r="R8" s="9">
        <v>1</v>
      </c>
      <c r="S8" s="16">
        <f t="shared" ref="S8:S21" si="18">Q8*R8</f>
        <v>0</v>
      </c>
      <c r="T8" s="14"/>
      <c r="U8" s="9">
        <v>1</v>
      </c>
      <c r="V8" s="16">
        <f t="shared" ref="V8:V21" si="19">T8*U8</f>
        <v>0</v>
      </c>
      <c r="W8" s="14"/>
      <c r="X8" s="9">
        <v>1</v>
      </c>
      <c r="Y8" s="16">
        <f t="shared" ref="Y8:Y21" si="20">W8*X8</f>
        <v>0</v>
      </c>
      <c r="Z8" s="14"/>
      <c r="AA8" s="9">
        <v>0.8</v>
      </c>
      <c r="AB8" s="16">
        <f t="shared" ref="AB8:AB21" si="21">Z8*AA8</f>
        <v>0</v>
      </c>
      <c r="AC8" s="12"/>
      <c r="AD8" s="1">
        <v>1</v>
      </c>
      <c r="AE8" s="16">
        <f t="shared" ref="AE8:AE21" si="22">AC8*AD8</f>
        <v>0</v>
      </c>
      <c r="AF8" s="12"/>
      <c r="AG8" s="1">
        <v>0.6</v>
      </c>
      <c r="AH8" s="16">
        <f t="shared" ref="AH8:AH21" si="23">AF8*AG8</f>
        <v>0</v>
      </c>
      <c r="AI8" s="12"/>
      <c r="AJ8" s="1">
        <v>1</v>
      </c>
      <c r="AK8" s="16">
        <f t="shared" ref="AK8:AK21" si="24">AI8*AJ8</f>
        <v>0</v>
      </c>
      <c r="AL8" s="16">
        <f t="shared" ref="AL8:AL21" si="25">D8+G8+J8+M8+P8+S8+V8+Y8+AB8+AE8+AH8+AK8</f>
        <v>0</v>
      </c>
      <c r="AM8" s="17"/>
      <c r="AN8" s="17"/>
    </row>
    <row r="9" spans="1:40">
      <c r="A9" s="17" t="s">
        <v>40</v>
      </c>
      <c r="B9" s="12"/>
      <c r="C9" s="9">
        <v>1</v>
      </c>
      <c r="D9" s="16">
        <f t="shared" si="13"/>
        <v>0</v>
      </c>
      <c r="E9" s="12"/>
      <c r="F9" s="9">
        <v>1</v>
      </c>
      <c r="G9" s="16">
        <f t="shared" si="14"/>
        <v>0</v>
      </c>
      <c r="H9" s="12"/>
      <c r="I9" s="9">
        <v>1</v>
      </c>
      <c r="J9" s="16">
        <f t="shared" si="15"/>
        <v>0</v>
      </c>
      <c r="K9" s="14"/>
      <c r="L9" s="9">
        <v>1</v>
      </c>
      <c r="M9" s="16">
        <f t="shared" si="16"/>
        <v>0</v>
      </c>
      <c r="N9" s="14"/>
      <c r="O9" s="9">
        <v>1</v>
      </c>
      <c r="P9" s="16">
        <f t="shared" si="17"/>
        <v>0</v>
      </c>
      <c r="Q9" s="14"/>
      <c r="R9" s="9">
        <v>1</v>
      </c>
      <c r="S9" s="16">
        <f t="shared" si="18"/>
        <v>0</v>
      </c>
      <c r="T9" s="14"/>
      <c r="U9" s="9">
        <v>1</v>
      </c>
      <c r="V9" s="16">
        <f t="shared" si="19"/>
        <v>0</v>
      </c>
      <c r="W9" s="14"/>
      <c r="X9" s="9">
        <v>1</v>
      </c>
      <c r="Y9" s="16">
        <f t="shared" si="20"/>
        <v>0</v>
      </c>
      <c r="Z9" s="14"/>
      <c r="AA9" s="9">
        <v>0.8</v>
      </c>
      <c r="AB9" s="16">
        <f t="shared" si="21"/>
        <v>0</v>
      </c>
      <c r="AC9" s="12"/>
      <c r="AD9" s="1">
        <v>1</v>
      </c>
      <c r="AE9" s="16">
        <f t="shared" si="22"/>
        <v>0</v>
      </c>
      <c r="AF9" s="12"/>
      <c r="AG9" s="1">
        <v>0.6</v>
      </c>
      <c r="AH9" s="16">
        <f t="shared" si="23"/>
        <v>0</v>
      </c>
      <c r="AI9" s="12"/>
      <c r="AJ9" s="1">
        <v>1</v>
      </c>
      <c r="AK9" s="16">
        <f t="shared" si="24"/>
        <v>0</v>
      </c>
      <c r="AL9" s="16">
        <f t="shared" si="25"/>
        <v>0</v>
      </c>
      <c r="AM9" s="17"/>
      <c r="AN9" s="17"/>
    </row>
    <row r="10" spans="1:40">
      <c r="A10" s="17" t="s">
        <v>41</v>
      </c>
      <c r="B10" s="12"/>
      <c r="C10" s="9">
        <v>1</v>
      </c>
      <c r="D10" s="16">
        <f t="shared" si="13"/>
        <v>0</v>
      </c>
      <c r="E10" s="12"/>
      <c r="F10" s="9">
        <v>1</v>
      </c>
      <c r="G10" s="16">
        <f t="shared" si="14"/>
        <v>0</v>
      </c>
      <c r="H10" s="12"/>
      <c r="I10" s="9">
        <v>1</v>
      </c>
      <c r="J10" s="16">
        <f t="shared" si="15"/>
        <v>0</v>
      </c>
      <c r="K10" s="14"/>
      <c r="L10" s="9">
        <v>1</v>
      </c>
      <c r="M10" s="16">
        <f t="shared" si="16"/>
        <v>0</v>
      </c>
      <c r="N10" s="14"/>
      <c r="O10" s="9">
        <v>1</v>
      </c>
      <c r="P10" s="16">
        <f t="shared" si="17"/>
        <v>0</v>
      </c>
      <c r="Q10" s="14"/>
      <c r="R10" s="9">
        <v>1</v>
      </c>
      <c r="S10" s="16">
        <f t="shared" si="18"/>
        <v>0</v>
      </c>
      <c r="T10" s="14"/>
      <c r="U10" s="9">
        <v>1</v>
      </c>
      <c r="V10" s="16">
        <f t="shared" si="19"/>
        <v>0</v>
      </c>
      <c r="W10" s="14"/>
      <c r="X10" s="9">
        <v>1</v>
      </c>
      <c r="Y10" s="16">
        <f t="shared" si="20"/>
        <v>0</v>
      </c>
      <c r="Z10" s="14"/>
      <c r="AA10" s="9">
        <v>0.8</v>
      </c>
      <c r="AB10" s="16">
        <f t="shared" si="21"/>
        <v>0</v>
      </c>
      <c r="AC10" s="12"/>
      <c r="AD10" s="1">
        <v>1</v>
      </c>
      <c r="AE10" s="16">
        <f t="shared" si="22"/>
        <v>0</v>
      </c>
      <c r="AF10" s="12"/>
      <c r="AG10" s="1">
        <v>0.6</v>
      </c>
      <c r="AH10" s="16">
        <f t="shared" si="23"/>
        <v>0</v>
      </c>
      <c r="AI10" s="12"/>
      <c r="AJ10" s="1">
        <v>1</v>
      </c>
      <c r="AK10" s="16">
        <f t="shared" si="24"/>
        <v>0</v>
      </c>
      <c r="AL10" s="16">
        <f t="shared" si="25"/>
        <v>0</v>
      </c>
      <c r="AM10" s="17"/>
      <c r="AN10" s="17"/>
    </row>
    <row r="11" spans="1:40">
      <c r="A11" s="17" t="s">
        <v>42</v>
      </c>
      <c r="B11" s="12"/>
      <c r="C11" s="9">
        <v>1</v>
      </c>
      <c r="D11" s="16">
        <f t="shared" si="13"/>
        <v>0</v>
      </c>
      <c r="E11" s="12"/>
      <c r="F11" s="9">
        <v>1</v>
      </c>
      <c r="G11" s="16">
        <f t="shared" si="14"/>
        <v>0</v>
      </c>
      <c r="H11" s="12"/>
      <c r="I11" s="9">
        <v>1</v>
      </c>
      <c r="J11" s="16">
        <f t="shared" si="15"/>
        <v>0</v>
      </c>
      <c r="K11" s="14"/>
      <c r="L11" s="9">
        <v>1</v>
      </c>
      <c r="M11" s="16">
        <f t="shared" si="16"/>
        <v>0</v>
      </c>
      <c r="N11" s="14"/>
      <c r="O11" s="9">
        <v>1</v>
      </c>
      <c r="P11" s="16">
        <f t="shared" si="17"/>
        <v>0</v>
      </c>
      <c r="Q11" s="14"/>
      <c r="R11" s="9">
        <v>1</v>
      </c>
      <c r="S11" s="16">
        <f t="shared" si="18"/>
        <v>0</v>
      </c>
      <c r="T11" s="14"/>
      <c r="U11" s="9">
        <v>1</v>
      </c>
      <c r="V11" s="16">
        <f t="shared" si="19"/>
        <v>0</v>
      </c>
      <c r="W11" s="14"/>
      <c r="X11" s="9">
        <v>1</v>
      </c>
      <c r="Y11" s="16">
        <f t="shared" si="20"/>
        <v>0</v>
      </c>
      <c r="Z11" s="14"/>
      <c r="AA11" s="9">
        <v>0.8</v>
      </c>
      <c r="AB11" s="16">
        <f t="shared" si="21"/>
        <v>0</v>
      </c>
      <c r="AC11" s="12"/>
      <c r="AD11" s="1">
        <v>1</v>
      </c>
      <c r="AE11" s="16">
        <f t="shared" si="22"/>
        <v>0</v>
      </c>
      <c r="AF11" s="12"/>
      <c r="AG11" s="1">
        <v>0.6</v>
      </c>
      <c r="AH11" s="16">
        <f t="shared" si="23"/>
        <v>0</v>
      </c>
      <c r="AI11" s="12"/>
      <c r="AJ11" s="1">
        <v>1</v>
      </c>
      <c r="AK11" s="16">
        <f t="shared" si="24"/>
        <v>0</v>
      </c>
      <c r="AL11" s="16">
        <f t="shared" si="25"/>
        <v>0</v>
      </c>
      <c r="AM11" s="17"/>
      <c r="AN11" s="17"/>
    </row>
    <row r="12" spans="1:40">
      <c r="A12" s="17" t="s">
        <v>43</v>
      </c>
      <c r="B12" s="12"/>
      <c r="C12" s="9">
        <v>1</v>
      </c>
      <c r="D12" s="16">
        <f t="shared" si="13"/>
        <v>0</v>
      </c>
      <c r="E12" s="12"/>
      <c r="F12" s="9">
        <v>1</v>
      </c>
      <c r="G12" s="16">
        <f t="shared" si="14"/>
        <v>0</v>
      </c>
      <c r="H12" s="12"/>
      <c r="I12" s="9">
        <v>1</v>
      </c>
      <c r="J12" s="16">
        <f t="shared" si="15"/>
        <v>0</v>
      </c>
      <c r="K12" s="14"/>
      <c r="L12" s="9">
        <v>1</v>
      </c>
      <c r="M12" s="16">
        <f t="shared" si="16"/>
        <v>0</v>
      </c>
      <c r="N12" s="14"/>
      <c r="O12" s="9">
        <v>1</v>
      </c>
      <c r="P12" s="16">
        <f t="shared" si="17"/>
        <v>0</v>
      </c>
      <c r="Q12" s="14"/>
      <c r="R12" s="9">
        <v>1</v>
      </c>
      <c r="S12" s="16">
        <f t="shared" si="18"/>
        <v>0</v>
      </c>
      <c r="T12" s="14"/>
      <c r="U12" s="9">
        <v>1</v>
      </c>
      <c r="V12" s="16">
        <f t="shared" si="19"/>
        <v>0</v>
      </c>
      <c r="W12" s="14"/>
      <c r="X12" s="9">
        <v>1</v>
      </c>
      <c r="Y12" s="16">
        <f t="shared" si="20"/>
        <v>0</v>
      </c>
      <c r="Z12" s="14"/>
      <c r="AA12" s="9">
        <v>0.8</v>
      </c>
      <c r="AB12" s="16">
        <f t="shared" si="21"/>
        <v>0</v>
      </c>
      <c r="AC12" s="12"/>
      <c r="AD12" s="1">
        <v>1</v>
      </c>
      <c r="AE12" s="16">
        <f t="shared" si="22"/>
        <v>0</v>
      </c>
      <c r="AF12" s="12"/>
      <c r="AG12" s="1">
        <v>0.6</v>
      </c>
      <c r="AH12" s="16">
        <f t="shared" si="23"/>
        <v>0</v>
      </c>
      <c r="AI12" s="12"/>
      <c r="AJ12" s="1">
        <v>1</v>
      </c>
      <c r="AK12" s="16">
        <f t="shared" si="24"/>
        <v>0</v>
      </c>
      <c r="AL12" s="16">
        <f t="shared" si="25"/>
        <v>0</v>
      </c>
      <c r="AM12" s="17"/>
      <c r="AN12" s="17"/>
    </row>
    <row r="13" spans="1:40">
      <c r="A13" s="17" t="s">
        <v>44</v>
      </c>
      <c r="B13" s="12"/>
      <c r="C13" s="9">
        <v>1</v>
      </c>
      <c r="D13" s="16">
        <f t="shared" si="13"/>
        <v>0</v>
      </c>
      <c r="E13" s="12"/>
      <c r="F13" s="9">
        <v>1</v>
      </c>
      <c r="G13" s="16">
        <f t="shared" si="14"/>
        <v>0</v>
      </c>
      <c r="H13" s="12"/>
      <c r="I13" s="9">
        <v>1</v>
      </c>
      <c r="J13" s="16">
        <f t="shared" si="15"/>
        <v>0</v>
      </c>
      <c r="K13" s="14"/>
      <c r="L13" s="9">
        <v>1</v>
      </c>
      <c r="M13" s="16">
        <f t="shared" si="16"/>
        <v>0</v>
      </c>
      <c r="N13" s="14"/>
      <c r="O13" s="9">
        <v>1</v>
      </c>
      <c r="P13" s="16">
        <f t="shared" si="17"/>
        <v>0</v>
      </c>
      <c r="Q13" s="14"/>
      <c r="R13" s="9">
        <v>1</v>
      </c>
      <c r="S13" s="16">
        <f t="shared" si="18"/>
        <v>0</v>
      </c>
      <c r="T13" s="14"/>
      <c r="U13" s="9">
        <v>1</v>
      </c>
      <c r="V13" s="16">
        <f t="shared" si="19"/>
        <v>0</v>
      </c>
      <c r="W13" s="14"/>
      <c r="X13" s="9">
        <v>1</v>
      </c>
      <c r="Y13" s="16">
        <f t="shared" si="20"/>
        <v>0</v>
      </c>
      <c r="Z13" s="14"/>
      <c r="AA13" s="9">
        <v>0.8</v>
      </c>
      <c r="AB13" s="16">
        <f t="shared" si="21"/>
        <v>0</v>
      </c>
      <c r="AC13" s="12"/>
      <c r="AD13" s="1">
        <v>1</v>
      </c>
      <c r="AE13" s="16">
        <f t="shared" si="22"/>
        <v>0</v>
      </c>
      <c r="AF13" s="12"/>
      <c r="AG13" s="1">
        <v>0.6</v>
      </c>
      <c r="AH13" s="16">
        <f t="shared" si="23"/>
        <v>0</v>
      </c>
      <c r="AI13" s="12"/>
      <c r="AJ13" s="1">
        <v>1</v>
      </c>
      <c r="AK13" s="16">
        <f t="shared" si="24"/>
        <v>0</v>
      </c>
      <c r="AL13" s="16">
        <f t="shared" si="25"/>
        <v>0</v>
      </c>
      <c r="AM13" s="17"/>
      <c r="AN13" s="17"/>
    </row>
    <row r="14" spans="1:40">
      <c r="A14" s="17" t="s">
        <v>45</v>
      </c>
      <c r="B14" s="12"/>
      <c r="C14" s="9">
        <v>1</v>
      </c>
      <c r="D14" s="16">
        <f t="shared" si="13"/>
        <v>0</v>
      </c>
      <c r="E14" s="12"/>
      <c r="F14" s="9">
        <v>1</v>
      </c>
      <c r="G14" s="16">
        <f t="shared" si="14"/>
        <v>0</v>
      </c>
      <c r="H14" s="12"/>
      <c r="I14" s="9">
        <v>1</v>
      </c>
      <c r="J14" s="16">
        <f t="shared" si="15"/>
        <v>0</v>
      </c>
      <c r="K14" s="14"/>
      <c r="L14" s="9">
        <v>1</v>
      </c>
      <c r="M14" s="16">
        <f t="shared" si="16"/>
        <v>0</v>
      </c>
      <c r="N14" s="14"/>
      <c r="O14" s="9">
        <v>1</v>
      </c>
      <c r="P14" s="16">
        <f t="shared" si="17"/>
        <v>0</v>
      </c>
      <c r="Q14" s="14"/>
      <c r="R14" s="9">
        <v>1</v>
      </c>
      <c r="S14" s="16">
        <f t="shared" si="18"/>
        <v>0</v>
      </c>
      <c r="T14" s="14"/>
      <c r="U14" s="9">
        <v>1</v>
      </c>
      <c r="V14" s="16">
        <f t="shared" si="19"/>
        <v>0</v>
      </c>
      <c r="W14" s="14"/>
      <c r="X14" s="9">
        <v>1</v>
      </c>
      <c r="Y14" s="16">
        <f t="shared" si="20"/>
        <v>0</v>
      </c>
      <c r="Z14" s="14"/>
      <c r="AA14" s="9">
        <v>0.8</v>
      </c>
      <c r="AB14" s="16">
        <f t="shared" si="21"/>
        <v>0</v>
      </c>
      <c r="AC14" s="12"/>
      <c r="AD14" s="1">
        <v>1</v>
      </c>
      <c r="AE14" s="16">
        <f t="shared" si="22"/>
        <v>0</v>
      </c>
      <c r="AF14" s="12"/>
      <c r="AG14" s="1">
        <v>0.6</v>
      </c>
      <c r="AH14" s="16">
        <f t="shared" si="23"/>
        <v>0</v>
      </c>
      <c r="AI14" s="12"/>
      <c r="AJ14" s="1">
        <v>1</v>
      </c>
      <c r="AK14" s="16">
        <f t="shared" si="24"/>
        <v>0</v>
      </c>
      <c r="AL14" s="16">
        <f t="shared" si="25"/>
        <v>0</v>
      </c>
      <c r="AM14" s="17"/>
      <c r="AN14" s="17"/>
    </row>
    <row r="15" spans="1:40">
      <c r="A15" s="17" t="s">
        <v>46</v>
      </c>
      <c r="B15" s="12"/>
      <c r="C15" s="9">
        <v>1</v>
      </c>
      <c r="D15" s="16">
        <f t="shared" si="13"/>
        <v>0</v>
      </c>
      <c r="E15" s="12"/>
      <c r="F15" s="9">
        <v>1</v>
      </c>
      <c r="G15" s="16">
        <f t="shared" si="14"/>
        <v>0</v>
      </c>
      <c r="H15" s="12"/>
      <c r="I15" s="9">
        <v>1</v>
      </c>
      <c r="J15" s="16">
        <f t="shared" si="15"/>
        <v>0</v>
      </c>
      <c r="K15" s="14"/>
      <c r="L15" s="9">
        <v>1</v>
      </c>
      <c r="M15" s="16">
        <f t="shared" si="16"/>
        <v>0</v>
      </c>
      <c r="N15" s="14"/>
      <c r="O15" s="9">
        <v>1</v>
      </c>
      <c r="P15" s="16">
        <f t="shared" si="17"/>
        <v>0</v>
      </c>
      <c r="Q15" s="14"/>
      <c r="R15" s="9">
        <v>1</v>
      </c>
      <c r="S15" s="16">
        <f t="shared" si="18"/>
        <v>0</v>
      </c>
      <c r="T15" s="14"/>
      <c r="U15" s="9">
        <v>1</v>
      </c>
      <c r="V15" s="16">
        <f t="shared" si="19"/>
        <v>0</v>
      </c>
      <c r="W15" s="14"/>
      <c r="X15" s="9">
        <v>1</v>
      </c>
      <c r="Y15" s="16">
        <f t="shared" si="20"/>
        <v>0</v>
      </c>
      <c r="Z15" s="14"/>
      <c r="AA15" s="9">
        <v>0.8</v>
      </c>
      <c r="AB15" s="16">
        <f t="shared" si="21"/>
        <v>0</v>
      </c>
      <c r="AC15" s="12"/>
      <c r="AD15" s="1">
        <v>1</v>
      </c>
      <c r="AE15" s="16">
        <f t="shared" si="22"/>
        <v>0</v>
      </c>
      <c r="AF15" s="12"/>
      <c r="AG15" s="1">
        <v>0.6</v>
      </c>
      <c r="AH15" s="16">
        <f t="shared" si="23"/>
        <v>0</v>
      </c>
      <c r="AI15" s="12"/>
      <c r="AJ15" s="1">
        <v>1</v>
      </c>
      <c r="AK15" s="16">
        <f t="shared" si="24"/>
        <v>0</v>
      </c>
      <c r="AL15" s="16">
        <f t="shared" si="25"/>
        <v>0</v>
      </c>
      <c r="AM15" s="17"/>
      <c r="AN15" s="17"/>
    </row>
    <row r="16" spans="1:40">
      <c r="A16" s="17" t="s">
        <v>47</v>
      </c>
      <c r="B16" s="12"/>
      <c r="C16" s="9">
        <v>1</v>
      </c>
      <c r="D16" s="16">
        <f t="shared" si="13"/>
        <v>0</v>
      </c>
      <c r="E16" s="12"/>
      <c r="F16" s="9">
        <v>1</v>
      </c>
      <c r="G16" s="16">
        <f t="shared" si="14"/>
        <v>0</v>
      </c>
      <c r="H16" s="12"/>
      <c r="I16" s="9">
        <v>1</v>
      </c>
      <c r="J16" s="16">
        <f t="shared" si="15"/>
        <v>0</v>
      </c>
      <c r="K16" s="14"/>
      <c r="L16" s="9">
        <v>1</v>
      </c>
      <c r="M16" s="16">
        <f t="shared" si="16"/>
        <v>0</v>
      </c>
      <c r="N16" s="14"/>
      <c r="O16" s="9">
        <v>1</v>
      </c>
      <c r="P16" s="16">
        <f t="shared" si="17"/>
        <v>0</v>
      </c>
      <c r="Q16" s="14"/>
      <c r="R16" s="9">
        <v>1</v>
      </c>
      <c r="S16" s="16">
        <f t="shared" si="18"/>
        <v>0</v>
      </c>
      <c r="T16" s="14"/>
      <c r="U16" s="9">
        <v>1</v>
      </c>
      <c r="V16" s="16">
        <f t="shared" si="19"/>
        <v>0</v>
      </c>
      <c r="W16" s="14"/>
      <c r="X16" s="9">
        <v>1</v>
      </c>
      <c r="Y16" s="16">
        <f t="shared" si="20"/>
        <v>0</v>
      </c>
      <c r="Z16" s="14"/>
      <c r="AA16" s="9">
        <v>0.8</v>
      </c>
      <c r="AB16" s="16">
        <f t="shared" si="21"/>
        <v>0</v>
      </c>
      <c r="AC16" s="12"/>
      <c r="AD16" s="1">
        <v>1</v>
      </c>
      <c r="AE16" s="16">
        <f t="shared" si="22"/>
        <v>0</v>
      </c>
      <c r="AF16" s="12"/>
      <c r="AG16" s="1">
        <v>0.6</v>
      </c>
      <c r="AH16" s="16">
        <f t="shared" si="23"/>
        <v>0</v>
      </c>
      <c r="AI16" s="12"/>
      <c r="AJ16" s="1">
        <v>1</v>
      </c>
      <c r="AK16" s="16">
        <f t="shared" si="24"/>
        <v>0</v>
      </c>
      <c r="AL16" s="16">
        <f t="shared" si="25"/>
        <v>0</v>
      </c>
      <c r="AM16" s="17"/>
      <c r="AN16" s="17"/>
    </row>
    <row r="17" spans="1:40">
      <c r="A17" s="17" t="s">
        <v>48</v>
      </c>
      <c r="B17" s="12"/>
      <c r="C17" s="9">
        <v>1</v>
      </c>
      <c r="D17" s="16">
        <f t="shared" si="13"/>
        <v>0</v>
      </c>
      <c r="E17" s="12"/>
      <c r="F17" s="9">
        <v>1</v>
      </c>
      <c r="G17" s="16">
        <f t="shared" si="14"/>
        <v>0</v>
      </c>
      <c r="H17" s="12"/>
      <c r="I17" s="9">
        <v>1</v>
      </c>
      <c r="J17" s="16">
        <f t="shared" si="15"/>
        <v>0</v>
      </c>
      <c r="K17" s="14"/>
      <c r="L17" s="9">
        <v>1</v>
      </c>
      <c r="M17" s="16">
        <f t="shared" si="16"/>
        <v>0</v>
      </c>
      <c r="N17" s="14"/>
      <c r="O17" s="9">
        <v>1</v>
      </c>
      <c r="P17" s="16">
        <f t="shared" si="17"/>
        <v>0</v>
      </c>
      <c r="Q17" s="14"/>
      <c r="R17" s="9">
        <v>1</v>
      </c>
      <c r="S17" s="16">
        <f t="shared" si="18"/>
        <v>0</v>
      </c>
      <c r="T17" s="14"/>
      <c r="U17" s="9">
        <v>1</v>
      </c>
      <c r="V17" s="16">
        <f t="shared" si="19"/>
        <v>0</v>
      </c>
      <c r="W17" s="14"/>
      <c r="X17" s="9">
        <v>1</v>
      </c>
      <c r="Y17" s="16">
        <f t="shared" si="20"/>
        <v>0</v>
      </c>
      <c r="Z17" s="14"/>
      <c r="AA17" s="9">
        <v>0.8</v>
      </c>
      <c r="AB17" s="16">
        <f t="shared" si="21"/>
        <v>0</v>
      </c>
      <c r="AC17" s="12"/>
      <c r="AD17" s="1">
        <v>1</v>
      </c>
      <c r="AE17" s="16">
        <f t="shared" si="22"/>
        <v>0</v>
      </c>
      <c r="AF17" s="12"/>
      <c r="AG17" s="1">
        <v>0.6</v>
      </c>
      <c r="AH17" s="16">
        <f t="shared" si="23"/>
        <v>0</v>
      </c>
      <c r="AI17" s="12"/>
      <c r="AJ17" s="1">
        <v>1</v>
      </c>
      <c r="AK17" s="16">
        <f t="shared" si="24"/>
        <v>0</v>
      </c>
      <c r="AL17" s="16">
        <f t="shared" si="25"/>
        <v>0</v>
      </c>
      <c r="AM17" s="17"/>
      <c r="AN17" s="17"/>
    </row>
    <row r="18" spans="1:40">
      <c r="A18" s="17" t="s">
        <v>49</v>
      </c>
      <c r="B18" s="12"/>
      <c r="C18" s="9">
        <v>1</v>
      </c>
      <c r="D18" s="16">
        <f t="shared" si="13"/>
        <v>0</v>
      </c>
      <c r="E18" s="12"/>
      <c r="F18" s="9">
        <v>1</v>
      </c>
      <c r="G18" s="16">
        <f t="shared" si="14"/>
        <v>0</v>
      </c>
      <c r="H18" s="12"/>
      <c r="I18" s="9">
        <v>1</v>
      </c>
      <c r="J18" s="16">
        <f t="shared" si="15"/>
        <v>0</v>
      </c>
      <c r="K18" s="14"/>
      <c r="L18" s="9">
        <v>1</v>
      </c>
      <c r="M18" s="16">
        <f t="shared" si="16"/>
        <v>0</v>
      </c>
      <c r="N18" s="14"/>
      <c r="O18" s="9">
        <v>1</v>
      </c>
      <c r="P18" s="16">
        <f t="shared" si="17"/>
        <v>0</v>
      </c>
      <c r="Q18" s="14"/>
      <c r="R18" s="9">
        <v>1</v>
      </c>
      <c r="S18" s="16">
        <f t="shared" si="18"/>
        <v>0</v>
      </c>
      <c r="T18" s="14"/>
      <c r="U18" s="9">
        <v>1</v>
      </c>
      <c r="V18" s="16">
        <f t="shared" si="19"/>
        <v>0</v>
      </c>
      <c r="W18" s="14"/>
      <c r="X18" s="9">
        <v>1</v>
      </c>
      <c r="Y18" s="16">
        <f t="shared" si="20"/>
        <v>0</v>
      </c>
      <c r="Z18" s="14"/>
      <c r="AA18" s="9">
        <v>0.8</v>
      </c>
      <c r="AB18" s="16">
        <f t="shared" si="21"/>
        <v>0</v>
      </c>
      <c r="AC18" s="12"/>
      <c r="AD18" s="1">
        <v>1</v>
      </c>
      <c r="AE18" s="16">
        <f t="shared" si="22"/>
        <v>0</v>
      </c>
      <c r="AF18" s="12"/>
      <c r="AG18" s="1">
        <v>0.6</v>
      </c>
      <c r="AH18" s="16">
        <f t="shared" si="23"/>
        <v>0</v>
      </c>
      <c r="AI18" s="12"/>
      <c r="AJ18" s="1">
        <v>1</v>
      </c>
      <c r="AK18" s="16">
        <f t="shared" si="24"/>
        <v>0</v>
      </c>
      <c r="AL18" s="16">
        <f t="shared" si="25"/>
        <v>0</v>
      </c>
      <c r="AM18" s="17"/>
      <c r="AN18" s="17"/>
    </row>
    <row r="19" spans="1:40">
      <c r="A19" s="17" t="s">
        <v>51</v>
      </c>
      <c r="B19" s="12"/>
      <c r="C19" s="9">
        <v>1</v>
      </c>
      <c r="D19" s="16">
        <f t="shared" si="13"/>
        <v>0</v>
      </c>
      <c r="E19" s="12"/>
      <c r="F19" s="9">
        <v>1</v>
      </c>
      <c r="G19" s="16">
        <f t="shared" si="14"/>
        <v>0</v>
      </c>
      <c r="H19" s="12"/>
      <c r="I19" s="9">
        <v>1</v>
      </c>
      <c r="J19" s="16">
        <f t="shared" si="15"/>
        <v>0</v>
      </c>
      <c r="K19" s="14"/>
      <c r="L19" s="9">
        <v>1</v>
      </c>
      <c r="M19" s="16">
        <f t="shared" si="16"/>
        <v>0</v>
      </c>
      <c r="N19" s="14"/>
      <c r="O19" s="9">
        <v>1</v>
      </c>
      <c r="P19" s="16">
        <f t="shared" si="17"/>
        <v>0</v>
      </c>
      <c r="Q19" s="14"/>
      <c r="R19" s="9">
        <v>1</v>
      </c>
      <c r="S19" s="16">
        <f t="shared" si="18"/>
        <v>0</v>
      </c>
      <c r="T19" s="14"/>
      <c r="U19" s="9">
        <v>1</v>
      </c>
      <c r="V19" s="16">
        <f t="shared" si="19"/>
        <v>0</v>
      </c>
      <c r="W19" s="14"/>
      <c r="X19" s="9">
        <v>1</v>
      </c>
      <c r="Y19" s="16">
        <f t="shared" si="20"/>
        <v>0</v>
      </c>
      <c r="Z19" s="14"/>
      <c r="AA19" s="9">
        <v>0.8</v>
      </c>
      <c r="AB19" s="16">
        <f t="shared" si="21"/>
        <v>0</v>
      </c>
      <c r="AC19" s="12"/>
      <c r="AD19" s="1">
        <v>1</v>
      </c>
      <c r="AE19" s="16">
        <f t="shared" si="22"/>
        <v>0</v>
      </c>
      <c r="AF19" s="12"/>
      <c r="AG19" s="1">
        <v>0.6</v>
      </c>
      <c r="AH19" s="16">
        <f t="shared" si="23"/>
        <v>0</v>
      </c>
      <c r="AI19" s="12"/>
      <c r="AJ19" s="1">
        <v>1</v>
      </c>
      <c r="AK19" s="16">
        <f t="shared" si="24"/>
        <v>0</v>
      </c>
      <c r="AL19" s="16">
        <f t="shared" si="25"/>
        <v>0</v>
      </c>
      <c r="AM19" s="17"/>
      <c r="AN19" s="17"/>
    </row>
    <row r="20" spans="1:40">
      <c r="A20" s="17" t="s">
        <v>52</v>
      </c>
      <c r="B20" s="12"/>
      <c r="C20" s="9">
        <v>1</v>
      </c>
      <c r="D20" s="16">
        <f t="shared" si="13"/>
        <v>0</v>
      </c>
      <c r="E20" s="12"/>
      <c r="F20" s="9">
        <v>1</v>
      </c>
      <c r="G20" s="16">
        <f t="shared" si="14"/>
        <v>0</v>
      </c>
      <c r="H20" s="12"/>
      <c r="I20" s="9">
        <v>1</v>
      </c>
      <c r="J20" s="16">
        <f t="shared" si="15"/>
        <v>0</v>
      </c>
      <c r="K20" s="14"/>
      <c r="L20" s="9">
        <v>1</v>
      </c>
      <c r="M20" s="16">
        <f t="shared" si="16"/>
        <v>0</v>
      </c>
      <c r="N20" s="14"/>
      <c r="O20" s="9">
        <v>1</v>
      </c>
      <c r="P20" s="16">
        <f t="shared" si="17"/>
        <v>0</v>
      </c>
      <c r="Q20" s="14"/>
      <c r="R20" s="9">
        <v>1</v>
      </c>
      <c r="S20" s="16">
        <f t="shared" si="18"/>
        <v>0</v>
      </c>
      <c r="T20" s="14"/>
      <c r="U20" s="9">
        <v>1</v>
      </c>
      <c r="V20" s="16">
        <f t="shared" si="19"/>
        <v>0</v>
      </c>
      <c r="W20" s="14"/>
      <c r="X20" s="9">
        <v>1</v>
      </c>
      <c r="Y20" s="16">
        <f t="shared" si="20"/>
        <v>0</v>
      </c>
      <c r="Z20" s="14"/>
      <c r="AA20" s="9">
        <v>0.8</v>
      </c>
      <c r="AB20" s="16">
        <f t="shared" si="21"/>
        <v>0</v>
      </c>
      <c r="AC20" s="12"/>
      <c r="AD20" s="1">
        <v>1</v>
      </c>
      <c r="AE20" s="16">
        <f t="shared" si="22"/>
        <v>0</v>
      </c>
      <c r="AF20" s="12"/>
      <c r="AG20" s="1">
        <v>0.6</v>
      </c>
      <c r="AH20" s="16">
        <f t="shared" si="23"/>
        <v>0</v>
      </c>
      <c r="AI20" s="12"/>
      <c r="AJ20" s="1">
        <v>1</v>
      </c>
      <c r="AK20" s="16">
        <f t="shared" si="24"/>
        <v>0</v>
      </c>
      <c r="AL20" s="16">
        <f t="shared" si="25"/>
        <v>0</v>
      </c>
      <c r="AM20" s="17"/>
      <c r="AN20" s="17"/>
    </row>
    <row r="21" spans="1:40">
      <c r="A21" s="17" t="s">
        <v>53</v>
      </c>
      <c r="B21" s="12"/>
      <c r="C21" s="9">
        <v>1</v>
      </c>
      <c r="D21" s="16">
        <f t="shared" si="13"/>
        <v>0</v>
      </c>
      <c r="E21" s="12"/>
      <c r="F21" s="9">
        <v>1</v>
      </c>
      <c r="G21" s="16">
        <f t="shared" si="14"/>
        <v>0</v>
      </c>
      <c r="H21" s="12"/>
      <c r="I21" s="9">
        <v>1</v>
      </c>
      <c r="J21" s="16">
        <f t="shared" si="15"/>
        <v>0</v>
      </c>
      <c r="K21" s="14"/>
      <c r="L21" s="9">
        <v>1</v>
      </c>
      <c r="M21" s="16">
        <f t="shared" si="16"/>
        <v>0</v>
      </c>
      <c r="N21" s="14"/>
      <c r="O21" s="9">
        <v>1</v>
      </c>
      <c r="P21" s="16">
        <f t="shared" si="17"/>
        <v>0</v>
      </c>
      <c r="Q21" s="14"/>
      <c r="R21" s="9">
        <v>1</v>
      </c>
      <c r="S21" s="16">
        <f t="shared" si="18"/>
        <v>0</v>
      </c>
      <c r="T21" s="14"/>
      <c r="U21" s="9">
        <v>1</v>
      </c>
      <c r="V21" s="16">
        <f t="shared" si="19"/>
        <v>0</v>
      </c>
      <c r="W21" s="14"/>
      <c r="X21" s="9">
        <v>1</v>
      </c>
      <c r="Y21" s="16">
        <f t="shared" si="20"/>
        <v>0</v>
      </c>
      <c r="Z21" s="14"/>
      <c r="AA21" s="9">
        <v>0.8</v>
      </c>
      <c r="AB21" s="16">
        <f t="shared" si="21"/>
        <v>0</v>
      </c>
      <c r="AC21" s="12"/>
      <c r="AD21" s="1">
        <v>1</v>
      </c>
      <c r="AE21" s="16">
        <f t="shared" si="22"/>
        <v>0</v>
      </c>
      <c r="AF21" s="12"/>
      <c r="AG21" s="1">
        <v>0.6</v>
      </c>
      <c r="AH21" s="16">
        <f t="shared" si="23"/>
        <v>0</v>
      </c>
      <c r="AI21" s="12"/>
      <c r="AJ21" s="1">
        <v>1</v>
      </c>
      <c r="AK21" s="16">
        <f t="shared" si="24"/>
        <v>0</v>
      </c>
      <c r="AL21" s="16">
        <f t="shared" si="25"/>
        <v>0</v>
      </c>
      <c r="AM21" s="17"/>
      <c r="AN21" s="17"/>
    </row>
    <row r="22" spans="1:40">
      <c r="A22" s="17" t="s">
        <v>50</v>
      </c>
      <c r="B22" s="12"/>
      <c r="C22" s="9">
        <v>1</v>
      </c>
      <c r="D22" s="16">
        <f t="shared" ref="D22:D23" si="26">B22*C22</f>
        <v>0</v>
      </c>
      <c r="E22" s="12"/>
      <c r="F22" s="9">
        <v>1</v>
      </c>
      <c r="G22" s="16">
        <f t="shared" ref="G22:G23" si="27">E22*F22</f>
        <v>0</v>
      </c>
      <c r="H22" s="12"/>
      <c r="I22" s="9">
        <v>1</v>
      </c>
      <c r="J22" s="16">
        <f t="shared" ref="J22:J23" si="28">H22*I22</f>
        <v>0</v>
      </c>
      <c r="K22" s="14"/>
      <c r="L22" s="9">
        <v>1</v>
      </c>
      <c r="M22" s="16">
        <f t="shared" ref="M22:M23" si="29">K22*L22</f>
        <v>0</v>
      </c>
      <c r="N22" s="14"/>
      <c r="O22" s="9">
        <v>1</v>
      </c>
      <c r="P22" s="16">
        <f t="shared" ref="P22:P23" si="30">N22*O22</f>
        <v>0</v>
      </c>
      <c r="Q22" s="14"/>
      <c r="R22" s="9">
        <v>1</v>
      </c>
      <c r="S22" s="16">
        <f t="shared" ref="S22:S23" si="31">Q22*R22</f>
        <v>0</v>
      </c>
      <c r="T22" s="14"/>
      <c r="U22" s="9">
        <v>1</v>
      </c>
      <c r="V22" s="16">
        <f t="shared" ref="V22:V23" si="32">T22*U22</f>
        <v>0</v>
      </c>
      <c r="W22" s="14"/>
      <c r="X22" s="9">
        <v>1</v>
      </c>
      <c r="Y22" s="16">
        <f t="shared" ref="Y22:Y23" si="33">W22*X22</f>
        <v>0</v>
      </c>
      <c r="Z22" s="14"/>
      <c r="AA22" s="9">
        <v>0.8</v>
      </c>
      <c r="AB22" s="16">
        <f t="shared" ref="AB22:AB23" si="34">Z22*AA22</f>
        <v>0</v>
      </c>
      <c r="AC22" s="12"/>
      <c r="AD22" s="1">
        <v>1</v>
      </c>
      <c r="AE22" s="16">
        <f t="shared" ref="AE22:AE23" si="35">AC22*AD22</f>
        <v>0</v>
      </c>
      <c r="AF22" s="12"/>
      <c r="AG22" s="1">
        <v>0.6</v>
      </c>
      <c r="AH22" s="16">
        <f t="shared" ref="AH22:AH23" si="36">AF22*AG22</f>
        <v>0</v>
      </c>
      <c r="AI22" s="12"/>
      <c r="AJ22" s="1">
        <v>1</v>
      </c>
      <c r="AK22" s="16">
        <f t="shared" ref="AK22:AK23" si="37">AI22*AJ22</f>
        <v>0</v>
      </c>
      <c r="AL22" s="16">
        <f t="shared" ref="AL22:AL23" si="38">D22+G22+J22+M22+P22+S22+V22+Y22+AB22+AE22+AH22+AK22</f>
        <v>0</v>
      </c>
      <c r="AM22" s="17"/>
      <c r="AN22" s="17"/>
    </row>
    <row r="23" spans="1:40" ht="15.75" thickBot="1">
      <c r="A23" s="18" t="s">
        <v>38</v>
      </c>
      <c r="B23" s="19"/>
      <c r="C23" s="22">
        <v>1</v>
      </c>
      <c r="D23" s="23">
        <f t="shared" si="26"/>
        <v>0</v>
      </c>
      <c r="E23" s="19"/>
      <c r="F23" s="22">
        <v>1</v>
      </c>
      <c r="G23" s="23">
        <f t="shared" si="27"/>
        <v>0</v>
      </c>
      <c r="H23" s="19"/>
      <c r="I23" s="22">
        <v>1</v>
      </c>
      <c r="J23" s="23">
        <f t="shared" si="28"/>
        <v>0</v>
      </c>
      <c r="K23" s="21"/>
      <c r="L23" s="22">
        <v>1</v>
      </c>
      <c r="M23" s="23">
        <f t="shared" si="29"/>
        <v>0</v>
      </c>
      <c r="N23" s="21"/>
      <c r="O23" s="22">
        <v>1</v>
      </c>
      <c r="P23" s="23">
        <f t="shared" si="30"/>
        <v>0</v>
      </c>
      <c r="Q23" s="21"/>
      <c r="R23" s="22">
        <v>1</v>
      </c>
      <c r="S23" s="23">
        <f t="shared" si="31"/>
        <v>0</v>
      </c>
      <c r="T23" s="21"/>
      <c r="U23" s="22">
        <v>1</v>
      </c>
      <c r="V23" s="23">
        <f t="shared" si="32"/>
        <v>0</v>
      </c>
      <c r="W23" s="21"/>
      <c r="X23" s="22">
        <v>1</v>
      </c>
      <c r="Y23" s="23">
        <f t="shared" si="33"/>
        <v>0</v>
      </c>
      <c r="Z23" s="21"/>
      <c r="AA23" s="22">
        <v>0.8</v>
      </c>
      <c r="AB23" s="23">
        <f t="shared" si="34"/>
        <v>0</v>
      </c>
      <c r="AC23" s="19"/>
      <c r="AD23" s="20">
        <v>1</v>
      </c>
      <c r="AE23" s="23">
        <f t="shared" si="35"/>
        <v>0</v>
      </c>
      <c r="AF23" s="19"/>
      <c r="AG23" s="20">
        <v>0.6</v>
      </c>
      <c r="AH23" s="23">
        <f t="shared" si="36"/>
        <v>0</v>
      </c>
      <c r="AI23" s="19"/>
      <c r="AJ23" s="20">
        <v>1</v>
      </c>
      <c r="AK23" s="23">
        <f t="shared" si="37"/>
        <v>0</v>
      </c>
      <c r="AL23" s="23">
        <f t="shared" si="38"/>
        <v>0</v>
      </c>
      <c r="AM23" s="18"/>
      <c r="AN23" s="18"/>
    </row>
  </sheetData>
  <mergeCells count="16">
    <mergeCell ref="A2:A3"/>
    <mergeCell ref="AL2:AL3"/>
    <mergeCell ref="AM2:AM3"/>
    <mergeCell ref="AN2:AN3"/>
    <mergeCell ref="Z2:AB2"/>
    <mergeCell ref="AC2:AE2"/>
    <mergeCell ref="AF2:AH2"/>
    <mergeCell ref="AI2:AK2"/>
    <mergeCell ref="B2:D2"/>
    <mergeCell ref="E2:G2"/>
    <mergeCell ref="H2:J2"/>
    <mergeCell ref="K2:M2"/>
    <mergeCell ref="N2:P2"/>
    <mergeCell ref="Q2:S2"/>
    <mergeCell ref="T2:V2"/>
    <mergeCell ref="W2:Y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Appraisal criteria</vt:lpstr>
      <vt:lpstr>Appraisal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Ethel Namuri</cp:lastModifiedBy>
  <dcterms:created xsi:type="dcterms:W3CDTF">2021-10-22T14:24:52Z</dcterms:created>
  <dcterms:modified xsi:type="dcterms:W3CDTF">2023-04-13T04:09:39Z</dcterms:modified>
</cp:coreProperties>
</file>